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Sheet1!$A$1:$AR$3</definedName>
  </definedNames>
  <calcPr calcId="144525"/>
</workbook>
</file>

<file path=xl/sharedStrings.xml><?xml version="1.0" encoding="utf-8"?>
<sst xmlns="http://schemas.openxmlformats.org/spreadsheetml/2006/main" count="90" uniqueCount="74">
  <si>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</si>
  <si>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</si>
  <si>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</si>
  <si>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</si>
  <si>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</si>
  <si>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</si>
  <si>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</si>
  <si>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</si>
  <si>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</si>
  <si>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</si>
  <si>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</si>
  <si>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</si>
  <si>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</si>
  <si>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</si>
  <si>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</si>
  <si>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</si>
  <si>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</si>
  <si>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</si>
  <si>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</si>
  <si>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</si>
  <si>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</si>
  <si>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</si>
  <si>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</si>
  <si>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</si>
  <si>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</si>
  <si>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</si>
  <si>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</si>
  <si>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</si>
  <si>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</si>
  <si>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</si>
  <si>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</si>
  <si>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</si>
  <si>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</si>
  <si>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</si>
  <si>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</si>
  <si>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</si>
  <si>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</si>
  <si>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</si>
  <si>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</si>
  <si>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</si>
  <si>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</si>
  <si>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</si>
  <si>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</si>
  <si>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</si>
  <si>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</si>
  <si>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</si>
  <si>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玄力顺</t>
  </si>
  <si>
    <t>130283199207145656</t>
  </si>
  <si>
    <t>中国</t>
  </si>
  <si>
    <t>否</t>
  </si>
  <si>
    <t>唐山</t>
  </si>
  <si>
    <t>首自信公司自动化研究所</t>
  </si>
  <si>
    <t>科研开发</t>
  </si>
  <si>
    <t>中国建设银行迁安支行</t>
  </si>
  <si>
    <t>6217000180052552712</t>
  </si>
  <si>
    <t>8297.78</t>
  </si>
  <si>
    <t>河北省</t>
  </si>
  <si>
    <t>唐山市</t>
  </si>
  <si>
    <t>迁安市</t>
  </si>
  <si>
    <t>阜安大路璟樾府4-1-2103</t>
  </si>
  <si>
    <t>河北省迁安市杨店子镇前胡庄村9号</t>
  </si>
  <si>
    <t>农业户口</t>
  </si>
  <si>
    <t>男</t>
  </si>
  <si>
    <t>玄兆柱</t>
  </si>
  <si>
    <t>郝殿国</t>
  </si>
  <si>
    <t>110107196001240317</t>
  </si>
  <si>
    <t>北京</t>
  </si>
  <si>
    <t>华夏银行北京石景山支行</t>
  </si>
  <si>
    <t>6230200012101585</t>
  </si>
  <si>
    <t>北京市</t>
  </si>
  <si>
    <t>石景山区</t>
  </si>
  <si>
    <t>老山东里49栋1207号</t>
  </si>
  <si>
    <t>北京市石景山区老山东里49栋1207号</t>
  </si>
  <si>
    <t>郝誉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</si>
</sst>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\.mm\.dd"/>
    <numFmt numFmtId="179" formatCode="yyyy\-mm\-dd;@"/>
  </numFmts>
  <fonts count="31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rgb="FF000000"/>
      <name val="等线"/>
      <charset val="134"/>
      <scheme val="minor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177" fontId="9" fillId="0" borderId="0"/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9" fillId="0" borderId="0"/>
    <xf numFmtId="0" fontId="9" fillId="0" borderId="0"/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3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1" fillId="3" borderId="2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  <cellStyle name="常规 11" xfId="52"/>
  </cellStyles>
  <dxfs count="5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"/>
  <sheetViews>
    <sheetView tabSelected="1" workbookViewId="0">
      <pane xSplit="7" ySplit="1" topLeftCell="Q4" activePane="bottomRight" state="frozen"/>
      <selection/>
      <selection pane="topRight"/>
      <selection pane="bottomLeft"/>
      <selection pane="bottomRight" activeCell="A4" sqref="$A4:$XFD103"/>
    </sheetView>
  </sheetViews>
  <sheetFormatPr defaultColWidth="9" defaultRowHeight="14" outlineLevelRow="2"/>
  <cols>
    <col min="1" max="1" width="11.0833333333333" style="1" customWidth="1"/>
    <col min="2" max="3" width="14.5833333333333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3.5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 customWidth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  <col min="45" max="45" width="9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30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17331514110</v>
      </c>
      <c r="F2" s="1" t="s">
        <v>6</v>
      </c>
      <c r="G2" s="6" t="s">
        <v>47</v>
      </c>
      <c r="I2" s="1" t="s">
        <v>48</v>
      </c>
      <c r="J2" s="1" t="s">
        <v>49</v>
      </c>
      <c r="L2" s="8" t="s">
        <v>50</v>
      </c>
      <c r="M2" s="5" t="s">
        <v>51</v>
      </c>
      <c r="N2" s="9" t="s">
        <v>52</v>
      </c>
      <c r="O2" s="10" t="s">
        <v>53</v>
      </c>
      <c r="P2" s="23" t="s">
        <v>54</v>
      </c>
      <c r="R2" s="14">
        <v>45323</v>
      </c>
      <c r="S2" s="14">
        <v>45323</v>
      </c>
      <c r="U2" s="15" t="s">
        <v>55</v>
      </c>
      <c r="V2" s="16" t="s">
        <v>55</v>
      </c>
      <c r="W2" s="16" t="s">
        <v>55</v>
      </c>
      <c r="X2" s="17">
        <v>0.12</v>
      </c>
      <c r="Y2" s="14">
        <v>45323</v>
      </c>
      <c r="Z2" s="13" t="s">
        <v>50</v>
      </c>
      <c r="AB2" s="1" t="s">
        <v>56</v>
      </c>
      <c r="AC2" s="1" t="s">
        <v>57</v>
      </c>
      <c r="AD2" s="1" t="s">
        <v>58</v>
      </c>
      <c r="AE2" s="18" t="s">
        <v>59</v>
      </c>
      <c r="AG2" s="20" t="s">
        <v>60</v>
      </c>
      <c r="AH2" s="21" t="s">
        <v>61</v>
      </c>
      <c r="AI2" s="13">
        <v>32</v>
      </c>
      <c r="AJ2" s="13" t="s">
        <v>62</v>
      </c>
      <c r="AN2" s="13" t="s">
        <v>63</v>
      </c>
      <c r="AO2" s="13">
        <v>13513063524</v>
      </c>
      <c r="AP2" s="14">
        <v>45323</v>
      </c>
      <c r="AQ2" s="22">
        <v>46053</v>
      </c>
      <c r="AR2" s="22">
        <f>AQ2-30</f>
        <v>46023</v>
      </c>
    </row>
    <row r="3" ht="30" spans="1:44">
      <c r="A3" s="1" t="s">
        <v>43</v>
      </c>
      <c r="B3" s="3" t="s">
        <v>44</v>
      </c>
      <c r="C3" s="1" t="s">
        <v>45</v>
      </c>
      <c r="D3" s="4" t="s">
        <v>64</v>
      </c>
      <c r="E3" s="5">
        <v>13811711871</v>
      </c>
      <c r="F3" s="1" t="s">
        <v>6</v>
      </c>
      <c r="G3" s="7" t="s">
        <v>65</v>
      </c>
      <c r="I3" s="1" t="s">
        <v>48</v>
      </c>
      <c r="J3" s="1" t="s">
        <v>49</v>
      </c>
      <c r="L3" s="8" t="s">
        <v>66</v>
      </c>
      <c r="M3" s="5" t="s">
        <v>51</v>
      </c>
      <c r="N3" s="9" t="s">
        <v>52</v>
      </c>
      <c r="O3" s="12" t="s">
        <v>67</v>
      </c>
      <c r="P3" s="24" t="s">
        <v>68</v>
      </c>
      <c r="R3" s="14">
        <v>45323</v>
      </c>
      <c r="S3" s="14">
        <v>45323</v>
      </c>
      <c r="U3" s="15"/>
      <c r="V3" s="16"/>
      <c r="W3" s="16"/>
      <c r="X3" s="17"/>
      <c r="Y3" s="14"/>
      <c r="Z3" s="13"/>
      <c r="AB3" s="1" t="s">
        <v>69</v>
      </c>
      <c r="AC3" s="1" t="s">
        <v>69</v>
      </c>
      <c r="AD3" s="1" t="s">
        <v>70</v>
      </c>
      <c r="AE3" s="18" t="s">
        <v>71</v>
      </c>
      <c r="AG3" s="20" t="s">
        <v>72</v>
      </c>
      <c r="AH3" s="21" t="s">
        <v>61</v>
      </c>
      <c r="AI3" s="13">
        <v>64</v>
      </c>
      <c r="AJ3" s="13" t="s">
        <v>62</v>
      </c>
      <c r="AN3" s="13" t="s">
        <v>73</v>
      </c>
      <c r="AO3" s="13">
        <v>13501171763</v>
      </c>
      <c r="AP3" s="14">
        <v>45323</v>
      </c>
      <c r="AQ3" s="22">
        <v>45657</v>
      </c>
      <c r="AR3" s="22">
        <f>AQ3-30</f>
        <v>45627</v>
      </c>
    </row>
  </sheetData>
  <protectedRanges>
    <protectedRange sqref="D2" name="区域1_3"/>
  </protectedRanges>
  <autoFilter ref="A1:AR3">
    <extLst/>
  </autoFilter>
  <conditionalFormatting sqref="G2">
    <cfRule type="expression" dxfId="0" priority="11">
      <formula>COUNTIF($C:$C,G2&amp;"*")&gt;1</formula>
    </cfRule>
    <cfRule type="expression" dxfId="1" priority="12">
      <formula>AND(LEN(G2)&lt;&gt;18,G2&lt;&gt;"")</formula>
    </cfRule>
  </conditionalFormatting>
  <conditionalFormatting sqref="D2:D3">
    <cfRule type="duplicateValues" dxfId="2" priority="22"/>
    <cfRule type="duplicateValues" dxfId="2" priority="23"/>
  </conditionalFormatting>
  <conditionalFormatting sqref="AQ2:AQ3">
    <cfRule type="timePeriod" dxfId="3" priority="4" timePeriod="thisMonth">
      <formula>AND(MONTH(AQ2)=MONTH(TODAY()),YEAR(AQ2)=YEAR(TODAY()))</formula>
    </cfRule>
    <cfRule type="timePeriod" dxfId="4" priority="5" timePeriod="lastMonth">
      <formula>AND(MONTH(AQ2)=MONTH(EDATE(TODAY(),0-1)),YEAR(AQ2)=YEAR(EDATE(TODAY(),0-1)))</formula>
    </cfRule>
    <cfRule type="timePeriod" dxfId="3" priority="6" timePeriod="lastMonth">
      <formula>AND(MONTH(AQ2)=MONTH(EDATE(TODAY(),0-1)),YEAR(AQ2)=YEAR(EDATE(TODAY(),0-1)))</formula>
    </cfRule>
  </conditionalFormatting>
  <conditionalFormatting sqref="AR2:AR3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2024-04-10T12:26:28Z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