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<sst xmlns="http://schemas.openxmlformats.org/spreadsheetml/2006/main" count="1843" uniqueCount="564">
  <si>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</si>
  <si>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</si>
  <si>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</si>
  <si>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</si>
  <si>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</si>
  <si>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</si>
  <si>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</si>
  <si>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</si>
  <si>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</si>
  <si>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</si>
  <si>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</si>
  <si>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</si>
  <si>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</si>
  <si>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</si>
  <si>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</si>
  <si>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</si>
  <si>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</si>
  <si>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</si>
  <si>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</si>
  <si>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</si>
  <si>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</si>
  <si>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</si>
  <si>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</si>
  <si>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</si>
  <si>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</si>
  <si>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</si>
  <si>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</si>
  <si>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</si>
  <si>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</si>
  <si>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</si>
  <si>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</si>
  <si>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</si>
  <si>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</si>
  <si>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</si>
  <si>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</si>
  <si>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</si>
  <si>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</si>
  <si>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</si>
  <si>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</si>
  <si>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</si>
  <si>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</si>
  <si>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</si>
  <si>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</si>
  <si>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云南农垦咖啡有限公司上海分公司</t>
  </si>
  <si>
    <t>岗位外包</t>
  </si>
  <si>
    <t>劳动合同</t>
  </si>
  <si>
    <t>王任勋</t>
  </si>
  <si>
    <t>371122198708210631</t>
  </si>
  <si>
    <t>中国</t>
  </si>
  <si>
    <t>否</t>
  </si>
  <si>
    <t>上海</t>
  </si>
  <si>
    <t>运营管理部</t>
  </si>
  <si>
    <t>研发兼业务岗</t>
  </si>
  <si>
    <t>招商周浦支行</t>
  </si>
  <si>
    <t>6214830618992241</t>
  </si>
  <si>
    <t>15000</t>
  </si>
  <si>
    <t>7</t>
  </si>
  <si>
    <t>2024-01</t>
  </si>
  <si>
    <t>有</t>
  </si>
  <si>
    <t>万兆</t>
  </si>
  <si>
    <t>321283198509284813</t>
  </si>
  <si>
    <t>业务岗</t>
  </si>
  <si>
    <t>招商上海闵行支行</t>
  </si>
  <si>
    <t>6214830618836109</t>
  </si>
  <si>
    <t>4462</t>
  </si>
  <si>
    <t>2024-02</t>
  </si>
  <si>
    <t>杭州</t>
  </si>
  <si>
    <t>上海迅翔水利工程有限公司</t>
  </si>
  <si>
    <t>业务外包</t>
  </si>
  <si>
    <t>冯双杰</t>
  </si>
  <si>
    <t>310112198111254936</t>
  </si>
  <si>
    <t>运行班长</t>
  </si>
  <si>
    <t>农业银行</t>
  </si>
  <si>
    <t>6228480039415738572</t>
  </si>
  <si>
    <t>上海市闵行区浦江镇永新村七组32号</t>
  </si>
  <si>
    <t>张燕</t>
  </si>
  <si>
    <t>310112197912094923</t>
  </si>
  <si>
    <t>水闸运行工</t>
  </si>
  <si>
    <t>6228480031153519017</t>
  </si>
  <si>
    <t>上海市闵行区浦江镇永新村四组17号</t>
  </si>
  <si>
    <t>倪兰娣</t>
  </si>
  <si>
    <t>310225198205233025</t>
  </si>
  <si>
    <t>6228480030512044618</t>
  </si>
  <si>
    <t>上海市浦东新区祝桥镇星光村1059号1室</t>
  </si>
  <si>
    <t>张露洁</t>
  </si>
  <si>
    <t>310112199409224929</t>
  </si>
  <si>
    <t>6228480038943033977</t>
  </si>
  <si>
    <t>上海市闵行区浦江镇永胜村一组14号</t>
  </si>
  <si>
    <t>董红艳</t>
  </si>
  <si>
    <t>342222198110173267</t>
  </si>
  <si>
    <t>6217001180074301402</t>
  </si>
  <si>
    <t>陈超</t>
  </si>
  <si>
    <t>310112199111114911</t>
  </si>
  <si>
    <t>6228480039397396977</t>
  </si>
  <si>
    <t>上海市闵行区浦江镇永丰村七组43号</t>
  </si>
  <si>
    <t>蔡寒军</t>
  </si>
  <si>
    <t>310221197501157215</t>
  </si>
  <si>
    <t>6228480039535469579</t>
  </si>
  <si>
    <t>上海市闵行区浦江镇汇北村八组38号</t>
  </si>
  <si>
    <t>季国平</t>
  </si>
  <si>
    <t>310221196501307258</t>
  </si>
  <si>
    <t>6228480039353692674</t>
  </si>
  <si>
    <t>上海市闵行区浦江镇光继村15组5号</t>
  </si>
  <si>
    <t>姚洁</t>
  </si>
  <si>
    <t>310112198201194922</t>
  </si>
  <si>
    <t>6228480038839375979</t>
  </si>
  <si>
    <t>上海市闵行区浦江镇永胜村七组1号</t>
  </si>
  <si>
    <t>许辉明</t>
  </si>
  <si>
    <t>653130197812092510</t>
  </si>
  <si>
    <t>6228480039263007971</t>
  </si>
  <si>
    <t>卢勇</t>
  </si>
  <si>
    <t>652901197403240413</t>
  </si>
  <si>
    <t>6228480039397388578</t>
  </si>
  <si>
    <t>上海市静安区江宁路713弄28号</t>
  </si>
  <si>
    <t>程洪明</t>
  </si>
  <si>
    <t>310112198008194912</t>
  </si>
  <si>
    <t>6228480030471779311</t>
  </si>
  <si>
    <t>上海市闵行区浦江镇永新村七组28号</t>
  </si>
  <si>
    <t>王阳</t>
  </si>
  <si>
    <t>310112199201284930</t>
  </si>
  <si>
    <t>6228480038376007670</t>
  </si>
  <si>
    <t>上海市闵行区浦江镇先进村七组20号</t>
  </si>
  <si>
    <t>张彬</t>
  </si>
  <si>
    <t>310221197607207217</t>
  </si>
  <si>
    <t>6228480039376923775</t>
  </si>
  <si>
    <t>上海市闵行区浦江镇汇北村三组37号</t>
  </si>
  <si>
    <t>金斌</t>
  </si>
  <si>
    <t>310221197006094413</t>
  </si>
  <si>
    <t>6228480039437731373</t>
  </si>
  <si>
    <t>上海市闵行区吴泾镇和平村9组62号</t>
  </si>
  <si>
    <t>杨炯</t>
  </si>
  <si>
    <t>310225198810271214</t>
  </si>
  <si>
    <t>6228480031194176819</t>
  </si>
  <si>
    <t>上海市浦东新区周浦镇朱行街28号</t>
  </si>
  <si>
    <t>王帆</t>
  </si>
  <si>
    <t>310112199003214632</t>
  </si>
  <si>
    <t>6230520030141612775</t>
  </si>
  <si>
    <t>上海市闵行区浦江镇杜行村2组21号</t>
  </si>
  <si>
    <t>华良军</t>
  </si>
  <si>
    <t>310112198210124619</t>
  </si>
  <si>
    <t>6228480039252283773</t>
  </si>
  <si>
    <t>上海市闵行区浦江镇建东村1组2号</t>
  </si>
  <si>
    <t>钱华</t>
  </si>
  <si>
    <t>310112197908274614</t>
  </si>
  <si>
    <t>6228480039437585274</t>
  </si>
  <si>
    <t>上海市闵行区浦江镇群益村11组12号</t>
  </si>
  <si>
    <t>潘事晗</t>
  </si>
  <si>
    <t>310229198303060418</t>
  </si>
  <si>
    <t>6228480039395024472</t>
  </si>
  <si>
    <t>上海市青浦区练塘镇练东村199号</t>
  </si>
  <si>
    <t>杨前胜</t>
  </si>
  <si>
    <t>342824196808126637</t>
  </si>
  <si>
    <t>6228482309191780272</t>
  </si>
  <si>
    <t>张妹</t>
  </si>
  <si>
    <t>310221196610137227</t>
  </si>
  <si>
    <t>一线 食堂</t>
  </si>
  <si>
    <t>6228480038101831279</t>
  </si>
  <si>
    <t>上海市闵行区浦江镇光继村六组32号</t>
  </si>
  <si>
    <t>周爱娟</t>
  </si>
  <si>
    <t>310221196511127226</t>
  </si>
  <si>
    <t>一线 内保</t>
  </si>
  <si>
    <t>6228450038045432875</t>
  </si>
  <si>
    <t>上海市闵行区浦江镇永胜村六组21号</t>
  </si>
  <si>
    <t>周宝英</t>
  </si>
  <si>
    <t>310221196305127225</t>
  </si>
  <si>
    <t>一线 外保</t>
  </si>
  <si>
    <t>6228480039185997077</t>
  </si>
  <si>
    <t>上海市闵行区浦江镇永建村八组6号</t>
  </si>
  <si>
    <t>周宝珍</t>
  </si>
  <si>
    <t>310221195912057228</t>
  </si>
  <si>
    <t>6228480039294897572</t>
  </si>
  <si>
    <t>上海市闵行区浦江镇永丰村十组22号</t>
  </si>
  <si>
    <t>张弟弟</t>
  </si>
  <si>
    <t>310221196212177274</t>
  </si>
  <si>
    <t>二线 食堂</t>
  </si>
  <si>
    <t>6228480039496686575</t>
  </si>
  <si>
    <t>上海市闵行区浦江镇光继村10组9号</t>
  </si>
  <si>
    <t>陆连芳</t>
  </si>
  <si>
    <t>31022119650328722x</t>
  </si>
  <si>
    <t>二线 外保</t>
  </si>
  <si>
    <t>6228410030005040615</t>
  </si>
  <si>
    <t>上海市闵行区浦江镇永丰村十组27号</t>
  </si>
  <si>
    <t>顾宏妹</t>
  </si>
  <si>
    <t>310221196711107246</t>
  </si>
  <si>
    <t>6228410030005034014</t>
  </si>
  <si>
    <t>杨燕华</t>
  </si>
  <si>
    <t>310224196603146327</t>
  </si>
  <si>
    <t>保洁</t>
  </si>
  <si>
    <t>6228480039463078772</t>
  </si>
  <si>
    <t>董敏</t>
  </si>
  <si>
    <t>310221196703095628</t>
  </si>
  <si>
    <t>6228250038019123775</t>
  </si>
  <si>
    <t>陈宝根</t>
  </si>
  <si>
    <t>310226195808233916</t>
  </si>
  <si>
    <t>一线 门卫</t>
  </si>
  <si>
    <t>6228480039025722875</t>
  </si>
  <si>
    <t>上海市奉贤区青村镇桃园村115号</t>
  </si>
  <si>
    <t>顾引龙</t>
  </si>
  <si>
    <t>310221196002137231</t>
  </si>
  <si>
    <t>6228410030005269719</t>
  </si>
  <si>
    <t>上海市闵行区浦江镇汇西村五组23号</t>
  </si>
  <si>
    <t>史青业</t>
  </si>
  <si>
    <t>420621196507075790</t>
  </si>
  <si>
    <t>二线 门卫</t>
  </si>
  <si>
    <t>6228480039526229479</t>
  </si>
  <si>
    <t>杨华军</t>
  </si>
  <si>
    <t>420682197707222510</t>
  </si>
  <si>
    <t>6228480039521789576</t>
  </si>
  <si>
    <t>徐伟强</t>
  </si>
  <si>
    <t>310228198301043618</t>
  </si>
  <si>
    <t>张杰</t>
  </si>
  <si>
    <t>310112198512104955</t>
  </si>
  <si>
    <t>招商银行上海浦江镇支行</t>
  </si>
  <si>
    <t>6214831831192635</t>
  </si>
  <si>
    <t>黄宇星</t>
  </si>
  <si>
    <t>31011219980312212X</t>
  </si>
  <si>
    <t>招商银行上海南方商城支行</t>
  </si>
  <si>
    <t>6214831831496119</t>
  </si>
  <si>
    <t>华润无锡医药有限公司</t>
  </si>
  <si>
    <t>假外包</t>
  </si>
  <si>
    <t>于莲莲</t>
  </si>
  <si>
    <t>13914129845</t>
  </si>
  <si>
    <t>320283199207151867</t>
  </si>
  <si>
    <t>无锡</t>
  </si>
  <si>
    <t>散货复核员</t>
  </si>
  <si>
    <t>招商银行锡山支行</t>
  </si>
  <si>
    <t>6214855102275746</t>
  </si>
  <si>
    <t>2023-09</t>
  </si>
  <si>
    <t xml:space="preserve">江苏无锡市锡山区东北塘镇锡通村下旺280号   </t>
  </si>
  <si>
    <t>江苏省无锡市</t>
  </si>
  <si>
    <t>大学专科</t>
  </si>
  <si>
    <t>杨小燕</t>
  </si>
  <si>
    <t>13404268598</t>
  </si>
  <si>
    <t>320222197601061884</t>
  </si>
  <si>
    <t>6214835109958478</t>
  </si>
  <si>
    <t xml:space="preserve">江苏无锡市锡山区东北塘镇锦旺三期129-335-401   </t>
  </si>
  <si>
    <t>高中/香港中五</t>
  </si>
  <si>
    <t>黄琦</t>
  </si>
  <si>
    <t>13812196011</t>
  </si>
  <si>
    <t>320211197903303421</t>
  </si>
  <si>
    <t>6214835247374695</t>
  </si>
  <si>
    <t xml:space="preserve">江苏无锡市江苏省无锡市滨湖区江南宿舍17号206室   </t>
  </si>
  <si>
    <t>余青梅</t>
  </si>
  <si>
    <t>13951504054</t>
  </si>
  <si>
    <t>321088197601024324</t>
  </si>
  <si>
    <t>招商银行南京分行</t>
  </si>
  <si>
    <t>6214832512199725</t>
  </si>
  <si>
    <t xml:space="preserve">江苏无锡市东亭街道隆亭新苑5号楼   </t>
  </si>
  <si>
    <t>技工学校</t>
  </si>
  <si>
    <t>司美芹</t>
  </si>
  <si>
    <t>13812058317</t>
  </si>
  <si>
    <t>320222197405151364</t>
  </si>
  <si>
    <t>招商银行无锡分行</t>
  </si>
  <si>
    <t>6214835247918988</t>
  </si>
  <si>
    <t xml:space="preserve">江苏无锡市锡山区东亭镇金锡北苑226号601室   </t>
  </si>
  <si>
    <t>退休返聘</t>
  </si>
  <si>
    <t>王玉芬</t>
  </si>
  <si>
    <t>15852847117</t>
  </si>
  <si>
    <t>320222196407052269</t>
  </si>
  <si>
    <t>工勤岗-保洁员</t>
  </si>
  <si>
    <t>6214835104772833</t>
  </si>
  <si>
    <t xml:space="preserve">江苏无锡市锡山区锡北镇红旗村浒村301号   </t>
  </si>
  <si>
    <t>初中/香港中三毕业</t>
  </si>
  <si>
    <t>吴亮健</t>
  </si>
  <si>
    <t>13013623245</t>
  </si>
  <si>
    <t>320211197201161633</t>
  </si>
  <si>
    <t>工勤岗-食堂</t>
  </si>
  <si>
    <t>招商银行城南支行</t>
  </si>
  <si>
    <t>6214835108666411</t>
  </si>
  <si>
    <t xml:space="preserve">江苏无锡市新乐苑18－601   </t>
  </si>
  <si>
    <t>高文雄</t>
  </si>
  <si>
    <t>13961739948</t>
  </si>
  <si>
    <t>320211197905213817</t>
  </si>
  <si>
    <t>招商银行无锡分行中山路支行</t>
  </si>
  <si>
    <t>6214835109778967</t>
  </si>
  <si>
    <t xml:space="preserve">江苏无锡市翠园新村61号403室   </t>
  </si>
  <si>
    <t>殷丽敏</t>
  </si>
  <si>
    <t>15006177323</t>
  </si>
  <si>
    <t>320202197805161523</t>
  </si>
  <si>
    <t>6214835109301158</t>
  </si>
  <si>
    <t xml:space="preserve">江苏无锡市五星家园285-102   </t>
  </si>
  <si>
    <t>蒋娟娟</t>
  </si>
  <si>
    <t>18912355956</t>
  </si>
  <si>
    <t>320222196308013440</t>
  </si>
  <si>
    <t>6214855102275662</t>
  </si>
  <si>
    <t xml:space="preserve">江苏无锡市锡山区东北塘镇大马巷村小马巷14号   </t>
  </si>
  <si>
    <t>李波</t>
  </si>
  <si>
    <t>13912084426</t>
  </si>
  <si>
    <t>320811198510133510</t>
  </si>
  <si>
    <t>驾驶员</t>
  </si>
  <si>
    <t>招商银行南京仙林支行</t>
  </si>
  <si>
    <t>6214832519792811</t>
  </si>
  <si>
    <t xml:space="preserve">江苏淮安市青浦区和平镇盐湖花园D15   </t>
  </si>
  <si>
    <t>江苏省淮安市</t>
  </si>
  <si>
    <t>中等专科</t>
  </si>
  <si>
    <t>黄中春</t>
  </si>
  <si>
    <t>13912394737</t>
  </si>
  <si>
    <t>320222197108090374</t>
  </si>
  <si>
    <t>招商银行无锡锡山支行</t>
  </si>
  <si>
    <t>6214855101070072</t>
  </si>
  <si>
    <t xml:space="preserve">江苏无锡市厚桥大城苑292-301   </t>
  </si>
  <si>
    <t>高空</t>
  </si>
  <si>
    <t>13812299935</t>
  </si>
  <si>
    <t>32083019781222261X</t>
  </si>
  <si>
    <t>6214855102163793</t>
  </si>
  <si>
    <t xml:space="preserve">江苏省无锡市锡山区鸿景华庭7号201室   </t>
  </si>
  <si>
    <t>华健新</t>
  </si>
  <si>
    <t>13701518820</t>
  </si>
  <si>
    <t>320222197602023230</t>
  </si>
  <si>
    <t>6214855102163769</t>
  </si>
  <si>
    <t xml:space="preserve">江苏无锡市惠山区堰桥镇尤旺村费巷62号   </t>
  </si>
  <si>
    <t>杨平南</t>
  </si>
  <si>
    <t>13812182833</t>
  </si>
  <si>
    <t>320211197611064115</t>
  </si>
  <si>
    <t>招商银行无锡分行城西支行</t>
  </si>
  <si>
    <t>6214835103713101</t>
  </si>
  <si>
    <t xml:space="preserve">江苏无锡市滨湖区荣巷街道大丁佳苑2-401   </t>
  </si>
  <si>
    <t>职业高中</t>
  </si>
  <si>
    <t>周城</t>
  </si>
  <si>
    <t>13912391923</t>
  </si>
  <si>
    <t>320222197302140013</t>
  </si>
  <si>
    <t>6214835243145776</t>
  </si>
  <si>
    <t xml:space="preserve">江苏无锡市锡山区东亭街道华亭社区华亭苑21-2801   </t>
  </si>
  <si>
    <t>孙飞</t>
  </si>
  <si>
    <t>18915260598</t>
  </si>
  <si>
    <t>320922198104284414</t>
  </si>
  <si>
    <t>6214835244223598</t>
  </si>
  <si>
    <t xml:space="preserve">江苏无锡市锡山区八士怡景苑51-502   </t>
  </si>
  <si>
    <t>江苏省盐城市</t>
  </si>
  <si>
    <t>钱伟</t>
  </si>
  <si>
    <t>13961890450</t>
  </si>
  <si>
    <t>320222197407180214</t>
  </si>
  <si>
    <t>6214835245575061</t>
  </si>
  <si>
    <t xml:space="preserve">江苏无锡市锡山区安镇镇查桥紫金新城144一1502   </t>
  </si>
  <si>
    <t>罗峰</t>
  </si>
  <si>
    <t>13338117083</t>
  </si>
  <si>
    <t>321281199504065015</t>
  </si>
  <si>
    <t>6214835245827611</t>
  </si>
  <si>
    <t xml:space="preserve">江苏无锡市坊前万裕苑二期153-302   </t>
  </si>
  <si>
    <t>江苏省兴化市</t>
  </si>
  <si>
    <t>陈诚</t>
  </si>
  <si>
    <t>13485030055</t>
  </si>
  <si>
    <t>32020219861023351X</t>
  </si>
  <si>
    <t>6214835246268773</t>
  </si>
  <si>
    <t xml:space="preserve">江苏无锡市云林苑西区南335号201   </t>
  </si>
  <si>
    <t>其它初中以下学历</t>
  </si>
  <si>
    <t>王武峰</t>
  </si>
  <si>
    <t>13771102658</t>
  </si>
  <si>
    <t>320222198105051876</t>
  </si>
  <si>
    <t>6214855102275688</t>
  </si>
  <si>
    <t xml:space="preserve">江苏省无锡市锡山区东北塘镇正阳村王巷50号   </t>
  </si>
  <si>
    <t>陶春晓</t>
  </si>
  <si>
    <t>13395177381</t>
  </si>
  <si>
    <t>32022219770206227X</t>
  </si>
  <si>
    <t>招商银行东亭支行</t>
  </si>
  <si>
    <t>6214835106664301</t>
  </si>
  <si>
    <t xml:space="preserve">江苏无锡市锡山区张泾镇泾声花苑6号门201室   </t>
  </si>
  <si>
    <t>过明孺</t>
  </si>
  <si>
    <t>13801511159</t>
  </si>
  <si>
    <t>320222197204050014</t>
  </si>
  <si>
    <t>6214835109470938</t>
  </si>
  <si>
    <t xml:space="preserve">江苏无锡市东亭柏庄柏木南苑2号1002室   </t>
  </si>
  <si>
    <t>华操</t>
  </si>
  <si>
    <t>13584195275</t>
  </si>
  <si>
    <t>320283199201260018</t>
  </si>
  <si>
    <t>整件拣选员</t>
  </si>
  <si>
    <t>6214855102275621</t>
  </si>
  <si>
    <t xml:space="preserve">江苏无锡市锡山区华庭苑6号1301   </t>
  </si>
  <si>
    <t>徐兰凤</t>
  </si>
  <si>
    <t>13063611293</t>
  </si>
  <si>
    <t>321028197406275025</t>
  </si>
  <si>
    <t>散货拣选员</t>
  </si>
  <si>
    <t>6214855102275753</t>
  </si>
  <si>
    <t xml:space="preserve">江苏无锡市梁溪区东方丽晶园100号802室   </t>
  </si>
  <si>
    <t>张浩</t>
  </si>
  <si>
    <t>18006181051</t>
  </si>
  <si>
    <t>320283199106212077</t>
  </si>
  <si>
    <t>6225885106026503</t>
  </si>
  <si>
    <t xml:space="preserve">江苏无锡市锡山区斗山花苑215号402室   </t>
  </si>
  <si>
    <t>程亮</t>
  </si>
  <si>
    <t>13405752111</t>
  </si>
  <si>
    <t>320204197812080353</t>
  </si>
  <si>
    <t>招商银行无锡城北支行</t>
  </si>
  <si>
    <t>6225885103219606</t>
  </si>
  <si>
    <t xml:space="preserve">江苏无锡市梁溪区江阴巷28-701   </t>
  </si>
  <si>
    <t>荣辰敏</t>
  </si>
  <si>
    <t>15358086769</t>
  </si>
  <si>
    <t>320283199211211869</t>
  </si>
  <si>
    <t>中药保健品支持岗</t>
  </si>
  <si>
    <t>招商银行中山路支行</t>
  </si>
  <si>
    <t>6214835246431348</t>
  </si>
  <si>
    <t xml:space="preserve">江苏无锡市锡山区东北塘锦旺小区62-156-601   </t>
  </si>
  <si>
    <t>武蓥</t>
  </si>
  <si>
    <t>13665122756</t>
  </si>
  <si>
    <t>320283198607275063</t>
  </si>
  <si>
    <t>收货核单员</t>
  </si>
  <si>
    <t>6214835100693561</t>
  </si>
  <si>
    <t xml:space="preserve">江苏无锡市东亭竹苑小区20号402   </t>
  </si>
  <si>
    <t>吴纯怡</t>
  </si>
  <si>
    <t>15358092178</t>
  </si>
  <si>
    <t>32028319910512186X</t>
  </si>
  <si>
    <t>发票操作员</t>
  </si>
  <si>
    <t>6214835109803096</t>
  </si>
  <si>
    <t xml:space="preserve">江苏无锡市锡山区玫瑰香堤3-2304   </t>
  </si>
  <si>
    <t>金花</t>
  </si>
  <si>
    <t>13812278198</t>
  </si>
  <si>
    <t>320222198304290028</t>
  </si>
  <si>
    <t>票据整理员</t>
  </si>
  <si>
    <t>6214835245584949</t>
  </si>
  <si>
    <t xml:space="preserve">江苏无锡市无锡市东亭镇云林苑西区392-502   </t>
  </si>
  <si>
    <t>蒋佳虹</t>
  </si>
  <si>
    <t>15152263547</t>
  </si>
  <si>
    <t>320283199006073225</t>
  </si>
  <si>
    <t>招商银行惠山支行</t>
  </si>
  <si>
    <t>6214835108411602</t>
  </si>
  <si>
    <t xml:space="preserve">江苏无锡市东北塘严埭后孟巷95号   </t>
  </si>
  <si>
    <t>齐娟</t>
  </si>
  <si>
    <t>18655616337</t>
  </si>
  <si>
    <t>342921198808263725</t>
  </si>
  <si>
    <t>收货员</t>
  </si>
  <si>
    <t>6214835246272379</t>
  </si>
  <si>
    <t xml:space="preserve">江苏无锡市锡山区锡北镇丰田苑   </t>
  </si>
  <si>
    <t>安徽省池州市</t>
  </si>
  <si>
    <t>陆荣娟</t>
  </si>
  <si>
    <t>13395112809</t>
  </si>
  <si>
    <t>320222197912042066</t>
  </si>
  <si>
    <t>招商银行城北支行</t>
  </si>
  <si>
    <t>6214835107199398</t>
  </si>
  <si>
    <t xml:space="preserve">江苏无锡市锡山区斗山花苑296号401室   </t>
  </si>
  <si>
    <t>浦洁洁</t>
  </si>
  <si>
    <t>13912378169</t>
  </si>
  <si>
    <t>320283198606161865</t>
  </si>
  <si>
    <t>6214835107216929</t>
  </si>
  <si>
    <t xml:space="preserve">江苏无锡市东北塘锦旺二期   </t>
  </si>
  <si>
    <t>陆佳丽</t>
  </si>
  <si>
    <t>15190244677</t>
  </si>
  <si>
    <t>320922199104224467</t>
  </si>
  <si>
    <t>招商银行锡沪路支行</t>
  </si>
  <si>
    <t>6214835241171303</t>
  </si>
  <si>
    <t xml:space="preserve">江苏无锡市锡山区东亭街道桑达园227号702室   </t>
  </si>
  <si>
    <t>赵君</t>
  </si>
  <si>
    <t>13739292202</t>
  </si>
  <si>
    <t>340822199302060924</t>
  </si>
  <si>
    <t>6214835105593295</t>
  </si>
  <si>
    <t xml:space="preserve">江苏无锡市江苏省无锡市锡山区东亭街道二泉中路112号   </t>
  </si>
  <si>
    <t>安徽省安庆市</t>
  </si>
  <si>
    <t>于广芹</t>
  </si>
  <si>
    <t>18915298325</t>
  </si>
  <si>
    <t>320922197807156369</t>
  </si>
  <si>
    <t>6214835246832917</t>
  </si>
  <si>
    <t xml:space="preserve">江苏无锡市江苏省无锡市锡山区云林南区73栋301室   </t>
  </si>
  <si>
    <t>陈刚</t>
  </si>
  <si>
    <t>13961710464</t>
  </si>
  <si>
    <t>320204197404271310</t>
  </si>
  <si>
    <t>EHS管理岗</t>
  </si>
  <si>
    <t>招商银行湖滨支行</t>
  </si>
  <si>
    <t>6214835105715781</t>
  </si>
  <si>
    <t xml:space="preserve">江苏无锡市滨湖区荣巷街道青龙山社区青龙山80号   </t>
  </si>
  <si>
    <t>陶必亮</t>
  </si>
  <si>
    <t>15061894182</t>
  </si>
  <si>
    <t>320922199007122733</t>
  </si>
  <si>
    <t>6214835249472083</t>
  </si>
  <si>
    <t xml:space="preserve">江苏无锡市锡山区东北塘镇东顺苑17栋1004室   </t>
  </si>
  <si>
    <t>杨凤娟</t>
  </si>
  <si>
    <t>15052438609</t>
  </si>
  <si>
    <t>320283199009052681</t>
  </si>
  <si>
    <t>中药养护员</t>
  </si>
  <si>
    <t>6214855100644422</t>
  </si>
  <si>
    <t>江苏省无锡市东北塘梓旺小区90幢261-602</t>
  </si>
  <si>
    <t>大学本科</t>
  </si>
  <si>
    <t>李巍巍</t>
  </si>
  <si>
    <t>13814279354</t>
  </si>
  <si>
    <t>320283198904291879</t>
  </si>
  <si>
    <t>整件复核员</t>
  </si>
  <si>
    <t>6214835290030228</t>
  </si>
  <si>
    <t>江苏省无锡市锡山区芙蓉山庄A区66-2202</t>
  </si>
  <si>
    <t>刘亮</t>
  </si>
  <si>
    <t>13306198520</t>
  </si>
  <si>
    <t>320923197312083117</t>
  </si>
  <si>
    <t>6214835108473032</t>
  </si>
  <si>
    <t>江苏省无锡市锡山区锦旺苑50号602</t>
  </si>
  <si>
    <t>黎书铭</t>
  </si>
  <si>
    <t>15335237818</t>
  </si>
  <si>
    <t>320205200105063213</t>
  </si>
  <si>
    <t>6214835290650405</t>
  </si>
  <si>
    <t>江苏省无锡市锡山区承塘路103号环翠苑16幢2902室</t>
  </si>
  <si>
    <t>蔡李梦</t>
  </si>
  <si>
    <t>15861677068</t>
  </si>
  <si>
    <t>320283199005172061</t>
  </si>
  <si>
    <t>招商银行南京新街口支行</t>
  </si>
  <si>
    <t>6214835290650777</t>
  </si>
  <si>
    <t xml:space="preserve">江苏无锡市锡山区东北塘街道东园13号新居13号 </t>
  </si>
  <si>
    <t>王维忠</t>
  </si>
  <si>
    <t>13656190113</t>
  </si>
  <si>
    <t>320222197301292277</t>
  </si>
  <si>
    <t>集结员</t>
  </si>
  <si>
    <t>6214835290852563</t>
  </si>
  <si>
    <t>江苏省无锡市锡山区丰田苑二期61栋801</t>
  </si>
  <si>
    <t>路佳成</t>
  </si>
  <si>
    <t>18206153636</t>
  </si>
  <si>
    <t>320282200003308411</t>
  </si>
  <si>
    <t>业务支持岗-外派医院</t>
  </si>
  <si>
    <t>6214835290733995</t>
  </si>
  <si>
    <t>江苏省无锡市宜兴市怡丰花园51幢503室</t>
  </si>
  <si>
    <t>黄乃菊</t>
  </si>
  <si>
    <t>15358000013</t>
  </si>
  <si>
    <t>413027197909243620</t>
  </si>
  <si>
    <t>6214835291521092</t>
  </si>
  <si>
    <t>江苏省无锡市锡山区东北塘梓旺新村</t>
  </si>
  <si>
    <t>河南省信阳市</t>
  </si>
  <si>
    <t>王梁言</t>
  </si>
  <si>
    <t>13961722181</t>
  </si>
  <si>
    <t>320222197701302278</t>
  </si>
  <si>
    <t>6214855103602062</t>
  </si>
  <si>
    <t>江苏省无锡市锡北镇曹庄村29号</t>
  </si>
  <si>
    <t>张议文</t>
  </si>
  <si>
    <t>18051567976</t>
  </si>
  <si>
    <t>320201200105294024</t>
  </si>
  <si>
    <t>6214835247736232</t>
  </si>
  <si>
    <t>江苏省无锡市长江国际臻园</t>
  </si>
  <si>
    <t>江俊杰</t>
  </si>
  <si>
    <t>13921275170</t>
  </si>
  <si>
    <t>320211198510173819</t>
  </si>
  <si>
    <t>6214835247100033</t>
  </si>
  <si>
    <t>江苏省无锡市梁溪区金城新村6-602</t>
  </si>
  <si>
    <t>谢黎</t>
  </si>
  <si>
    <t>13921277241</t>
  </si>
  <si>
    <t>320283199811182264</t>
  </si>
  <si>
    <t>6214835292235999</t>
  </si>
  <si>
    <t>江苏省无锡市锡山区查桥紫金新城152-701</t>
  </si>
  <si>
    <t>实习协议</t>
  </si>
  <si>
    <t>徐梓涵</t>
  </si>
  <si>
    <t>17501522023</t>
  </si>
  <si>
    <t>320201200212183047</t>
  </si>
  <si>
    <t>6214835292291166</t>
  </si>
  <si>
    <t>江苏省无锡市新吴区硕放新锦园68号</t>
  </si>
  <si>
    <t>张萍</t>
  </si>
  <si>
    <t>17715827803</t>
  </si>
  <si>
    <t>320205200210222423</t>
  </si>
  <si>
    <t>6214835292345988</t>
  </si>
  <si>
    <t>江苏省无锡市新吴区鸿声南街2号老医院335号</t>
  </si>
  <si>
    <t>杨继伟</t>
  </si>
  <si>
    <t>13404252514</t>
  </si>
  <si>
    <t>320211197701102234</t>
  </si>
  <si>
    <t>6226095100556476</t>
  </si>
  <si>
    <t>江苏省无锡市广益佳苑317-301</t>
  </si>
  <si>
    <t>蒋义丰</t>
  </si>
  <si>
    <t>13861469067</t>
  </si>
  <si>
    <t>320222198101292496</t>
  </si>
  <si>
    <t>6214835292483706</t>
  </si>
  <si>
    <t>江苏省无锡市锡山区东港镇东升村老四房庄52号</t>
  </si>
  <si>
    <t>曹玲</t>
  </si>
  <si>
    <t>13656199942</t>
  </si>
  <si>
    <t>321028197302035027</t>
  </si>
  <si>
    <t>拣货岗</t>
  </si>
  <si>
    <t>6214835101219028</t>
  </si>
  <si>
    <t>江苏省泰州市姜堰市梁徐镇钱港村十组21号</t>
  </si>
  <si>
    <t>高中</t>
  </si>
  <si>
    <t>周春娣</t>
  </si>
  <si>
    <t>320222197303125720</t>
  </si>
  <si>
    <t>中药复核员</t>
  </si>
  <si>
    <t>6226095100556112</t>
  </si>
  <si>
    <t>江苏省无锡市锡山区东亭街道尤巷新村22号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</si>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</sst>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0" borderId="0" xfId="0" applyNumberFormat="1"/>
    <xf numFmtId="177" fontId="1" fillId="0" borderId="0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/>
    <xf numFmtId="49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"/>
  <sheetViews>
    <sheetView tabSelected="1" workbookViewId="0">
      <pane xSplit="4" ySplit="1" topLeftCell="M80" activePane="bottomRight" state="frozen"/>
      <selection/>
      <selection pane="topRight"/>
      <selection pane="bottomLeft"/>
      <selection pane="bottomRight" activeCell="O97" sqref="O97:P98"/>
    </sheetView>
  </sheetViews>
  <sheetFormatPr defaultColWidth="9" defaultRowHeight="15"/>
  <cols>
    <col min="1" max="1" width="34.4444444444444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3" customWidth="1"/>
    <col min="19" max="19" width="12.5" style="2" customWidth="1"/>
    <col min="20" max="20" width="15.75" style="3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4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6666666666667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3" customWidth="1"/>
    <col min="43" max="43" width="17.1296296296296" style="3" customWidth="1"/>
    <col min="44" max="44" width="12.5" style="3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pans="1:44">
      <c r="A2" s="2" t="s">
        <v>43</v>
      </c>
      <c r="B2" s="5" t="s">
        <v>44</v>
      </c>
      <c r="C2" s="6" t="s">
        <v>45</v>
      </c>
      <c r="D2" s="2" t="s">
        <v>46</v>
      </c>
      <c r="F2" s="2" t="s">
        <v>6</v>
      </c>
      <c r="G2" s="14" t="s">
        <v>47</v>
      </c>
      <c r="I2" s="6" t="s">
        <v>48</v>
      </c>
      <c r="J2" s="6" t="s">
        <v>49</v>
      </c>
      <c r="L2" s="6" t="s">
        <v>50</v>
      </c>
      <c r="M2" s="10" t="s">
        <v>51</v>
      </c>
      <c r="N2" s="2" t="s">
        <v>52</v>
      </c>
      <c r="O2" s="2" t="s">
        <v>53</v>
      </c>
      <c r="P2" s="14" t="s">
        <v>54</v>
      </c>
      <c r="R2" s="3">
        <v>45315</v>
      </c>
      <c r="S2" s="3">
        <v>45374</v>
      </c>
      <c r="T2" s="3"/>
      <c r="U2" s="2" t="s">
        <v>55</v>
      </c>
      <c r="V2" s="2" t="s">
        <v>55</v>
      </c>
      <c r="W2" s="2" t="s">
        <v>55</v>
      </c>
      <c r="X2" s="6" t="s">
        <v>56</v>
      </c>
      <c r="Y2" s="6" t="s">
        <v>57</v>
      </c>
      <c r="Z2" s="6" t="s">
        <v>50</v>
      </c>
      <c r="AA2" s="6" t="s">
        <v>58</v>
      </c>
      <c r="AI2" s="13">
        <f ca="1" t="shared" ref="AI2:AI33" si="0">YEAR(NOW())-MID(G2,7,4)</f>
        <v>37</v>
      </c>
      <c r="AJ2" s="13" t="str">
        <f t="shared" ref="AJ2:AJ33" si="1">IF(MOD(MID(G2,17,1),2),"男","女")</f>
        <v>男</v>
      </c>
      <c r="AR2" s="2"/>
    </row>
    <row r="3" spans="1:44">
      <c r="A3" s="2" t="s">
        <v>43</v>
      </c>
      <c r="B3" s="5" t="s">
        <v>44</v>
      </c>
      <c r="C3" s="6" t="s">
        <v>45</v>
      </c>
      <c r="D3" s="2" t="s">
        <v>59</v>
      </c>
      <c r="F3" s="2" t="s">
        <v>6</v>
      </c>
      <c r="G3" s="14" t="s">
        <v>60</v>
      </c>
      <c r="I3" s="6" t="s">
        <v>48</v>
      </c>
      <c r="J3" s="6" t="s">
        <v>49</v>
      </c>
      <c r="L3" s="6" t="s">
        <v>50</v>
      </c>
      <c r="M3" s="10" t="s">
        <v>51</v>
      </c>
      <c r="N3" s="2" t="s">
        <v>61</v>
      </c>
      <c r="O3" s="2" t="s">
        <v>62</v>
      </c>
      <c r="P3" s="14" t="s">
        <v>63</v>
      </c>
      <c r="R3" s="3">
        <v>45315</v>
      </c>
      <c r="S3" s="3">
        <v>45374</v>
      </c>
      <c r="T3" s="3"/>
      <c r="U3" s="2" t="s">
        <v>64</v>
      </c>
      <c r="V3" s="2" t="s">
        <v>64</v>
      </c>
      <c r="Y3" s="6" t="s">
        <v>65</v>
      </c>
      <c r="Z3" s="2" t="s">
        <v>66</v>
      </c>
      <c r="AA3" s="6" t="s">
        <v>58</v>
      </c>
      <c r="AI3" s="13">
        <f ca="1" t="shared" si="0"/>
        <v>39</v>
      </c>
      <c r="AJ3" s="13" t="str">
        <f t="shared" si="1"/>
        <v>男</v>
      </c>
      <c r="AR3" s="2"/>
    </row>
    <row r="4" spans="1:44">
      <c r="A4" s="2" t="s">
        <v>67</v>
      </c>
      <c r="B4" s="5" t="s">
        <v>68</v>
      </c>
      <c r="C4" s="6" t="s">
        <v>45</v>
      </c>
      <c r="D4" s="2" t="s">
        <v>69</v>
      </c>
      <c r="E4" s="2">
        <v>13901641532</v>
      </c>
      <c r="F4" s="2" t="s">
        <v>6</v>
      </c>
      <c r="G4" s="2" t="s">
        <v>70</v>
      </c>
      <c r="H4" s="6"/>
      <c r="I4" s="6" t="s">
        <v>48</v>
      </c>
      <c r="J4" s="6" t="s">
        <v>49</v>
      </c>
      <c r="L4" s="6" t="s">
        <v>50</v>
      </c>
      <c r="M4" s="10" t="s">
        <v>51</v>
      </c>
      <c r="N4" s="2" t="s">
        <v>71</v>
      </c>
      <c r="O4" s="2" t="s">
        <v>72</v>
      </c>
      <c r="P4" s="2" t="s">
        <v>73</v>
      </c>
      <c r="R4" s="3">
        <v>45292</v>
      </c>
      <c r="U4" s="2">
        <v>7310</v>
      </c>
      <c r="V4" s="2">
        <v>7310</v>
      </c>
      <c r="W4" s="2">
        <v>2590</v>
      </c>
      <c r="X4" s="6" t="s">
        <v>56</v>
      </c>
      <c r="Y4" s="6" t="s">
        <v>57</v>
      </c>
      <c r="Z4" s="2" t="s">
        <v>50</v>
      </c>
      <c r="AA4" s="6" t="s">
        <v>58</v>
      </c>
      <c r="AE4" s="2" t="s">
        <v>74</v>
      </c>
      <c r="AI4" s="13">
        <f ca="1" t="shared" si="0"/>
        <v>43</v>
      </c>
      <c r="AJ4" s="13" t="str">
        <f t="shared" si="1"/>
        <v>男</v>
      </c>
      <c r="AP4" s="3">
        <v>45292</v>
      </c>
      <c r="AQ4" s="3">
        <v>45657</v>
      </c>
      <c r="AR4" s="3">
        <v>45626</v>
      </c>
    </row>
    <row r="5" spans="1:44">
      <c r="A5" s="2" t="s">
        <v>67</v>
      </c>
      <c r="B5" s="5" t="s">
        <v>68</v>
      </c>
      <c r="C5" s="6" t="s">
        <v>45</v>
      </c>
      <c r="D5" s="2" t="s">
        <v>75</v>
      </c>
      <c r="E5" s="2">
        <v>18321088684</v>
      </c>
      <c r="F5" s="2" t="s">
        <v>6</v>
      </c>
      <c r="G5" s="2" t="s">
        <v>76</v>
      </c>
      <c r="I5" s="6" t="s">
        <v>48</v>
      </c>
      <c r="J5" s="6" t="s">
        <v>49</v>
      </c>
      <c r="L5" s="6" t="s">
        <v>50</v>
      </c>
      <c r="M5" s="10" t="s">
        <v>51</v>
      </c>
      <c r="N5" s="2" t="s">
        <v>77</v>
      </c>
      <c r="O5" s="2" t="s">
        <v>72</v>
      </c>
      <c r="P5" s="2" t="s">
        <v>78</v>
      </c>
      <c r="R5" s="3">
        <v>45292</v>
      </c>
      <c r="U5" s="2">
        <v>7310</v>
      </c>
      <c r="V5" s="2">
        <v>7310</v>
      </c>
      <c r="W5" s="2">
        <v>2590</v>
      </c>
      <c r="X5" s="6" t="s">
        <v>56</v>
      </c>
      <c r="Y5" s="6" t="s">
        <v>57</v>
      </c>
      <c r="Z5" s="2" t="s">
        <v>50</v>
      </c>
      <c r="AA5" s="6" t="s">
        <v>58</v>
      </c>
      <c r="AE5" s="2" t="s">
        <v>79</v>
      </c>
      <c r="AI5" s="13">
        <f ca="1" t="shared" si="0"/>
        <v>45</v>
      </c>
      <c r="AJ5" s="13" t="str">
        <f t="shared" si="1"/>
        <v>女</v>
      </c>
      <c r="AP5" s="3">
        <v>45292</v>
      </c>
      <c r="AQ5" s="3">
        <v>45657</v>
      </c>
      <c r="AR5" s="3">
        <v>45626</v>
      </c>
    </row>
    <row r="6" spans="1:44">
      <c r="A6" s="2" t="s">
        <v>67</v>
      </c>
      <c r="B6" s="5" t="s">
        <v>68</v>
      </c>
      <c r="C6" s="6" t="s">
        <v>45</v>
      </c>
      <c r="D6" s="2" t="s">
        <v>80</v>
      </c>
      <c r="E6" s="2">
        <v>18116352631</v>
      </c>
      <c r="F6" s="2" t="s">
        <v>6</v>
      </c>
      <c r="G6" s="2" t="s">
        <v>81</v>
      </c>
      <c r="I6" s="6" t="s">
        <v>48</v>
      </c>
      <c r="J6" s="6" t="s">
        <v>49</v>
      </c>
      <c r="L6" s="6" t="s">
        <v>50</v>
      </c>
      <c r="M6" s="10" t="s">
        <v>51</v>
      </c>
      <c r="N6" s="2" t="s">
        <v>77</v>
      </c>
      <c r="O6" s="2" t="s">
        <v>72</v>
      </c>
      <c r="P6" s="2" t="s">
        <v>82</v>
      </c>
      <c r="R6" s="3">
        <v>45292</v>
      </c>
      <c r="U6" s="2">
        <v>7310</v>
      </c>
      <c r="V6" s="2">
        <v>7310</v>
      </c>
      <c r="W6" s="2">
        <v>2590</v>
      </c>
      <c r="X6" s="6" t="s">
        <v>56</v>
      </c>
      <c r="Y6" s="6" t="s">
        <v>57</v>
      </c>
      <c r="Z6" s="2" t="s">
        <v>50</v>
      </c>
      <c r="AA6" s="6" t="s">
        <v>58</v>
      </c>
      <c r="AE6" s="2" t="s">
        <v>83</v>
      </c>
      <c r="AI6" s="13">
        <f ca="1" t="shared" si="0"/>
        <v>42</v>
      </c>
      <c r="AJ6" s="13" t="str">
        <f t="shared" si="1"/>
        <v>女</v>
      </c>
      <c r="AP6" s="3">
        <v>45292</v>
      </c>
      <c r="AQ6" s="3">
        <v>45657</v>
      </c>
      <c r="AR6" s="3">
        <v>45626</v>
      </c>
    </row>
    <row r="7" spans="1:44">
      <c r="A7" s="2" t="s">
        <v>67</v>
      </c>
      <c r="B7" s="5" t="s">
        <v>68</v>
      </c>
      <c r="C7" s="6" t="s">
        <v>45</v>
      </c>
      <c r="D7" s="2" t="s">
        <v>84</v>
      </c>
      <c r="E7" s="2">
        <v>18221837960</v>
      </c>
      <c r="F7" s="2" t="s">
        <v>6</v>
      </c>
      <c r="G7" s="2" t="s">
        <v>85</v>
      </c>
      <c r="I7" s="6" t="s">
        <v>48</v>
      </c>
      <c r="J7" s="6" t="s">
        <v>49</v>
      </c>
      <c r="L7" s="6" t="s">
        <v>50</v>
      </c>
      <c r="M7" s="10" t="s">
        <v>51</v>
      </c>
      <c r="N7" s="2" t="s">
        <v>77</v>
      </c>
      <c r="O7" s="2" t="s">
        <v>72</v>
      </c>
      <c r="P7" s="2" t="s">
        <v>86</v>
      </c>
      <c r="R7" s="3">
        <v>45292</v>
      </c>
      <c r="U7" s="2">
        <v>7310</v>
      </c>
      <c r="V7" s="2">
        <v>7310</v>
      </c>
      <c r="W7" s="2">
        <v>2590</v>
      </c>
      <c r="X7" s="6" t="s">
        <v>56</v>
      </c>
      <c r="Y7" s="6" t="s">
        <v>57</v>
      </c>
      <c r="Z7" s="2" t="s">
        <v>50</v>
      </c>
      <c r="AA7" s="6" t="s">
        <v>58</v>
      </c>
      <c r="AE7" s="2" t="s">
        <v>87</v>
      </c>
      <c r="AI7" s="13">
        <f ca="1" t="shared" si="0"/>
        <v>30</v>
      </c>
      <c r="AJ7" s="13" t="str">
        <f t="shared" si="1"/>
        <v>女</v>
      </c>
      <c r="AP7" s="3">
        <v>45292</v>
      </c>
      <c r="AQ7" s="3">
        <v>45657</v>
      </c>
      <c r="AR7" s="3">
        <v>45626</v>
      </c>
    </row>
    <row r="8" spans="1:44">
      <c r="A8" s="2" t="s">
        <v>67</v>
      </c>
      <c r="B8" s="5" t="s">
        <v>68</v>
      </c>
      <c r="C8" s="6" t="s">
        <v>45</v>
      </c>
      <c r="D8" s="2" t="s">
        <v>88</v>
      </c>
      <c r="E8" s="2">
        <v>18101878678</v>
      </c>
      <c r="F8" s="2" t="s">
        <v>6</v>
      </c>
      <c r="G8" s="2" t="s">
        <v>89</v>
      </c>
      <c r="I8" s="6" t="s">
        <v>48</v>
      </c>
      <c r="J8" s="6" t="s">
        <v>49</v>
      </c>
      <c r="L8" s="6" t="s">
        <v>50</v>
      </c>
      <c r="M8" s="10" t="s">
        <v>51</v>
      </c>
      <c r="N8" s="2" t="s">
        <v>77</v>
      </c>
      <c r="O8" s="2" t="s">
        <v>72</v>
      </c>
      <c r="P8" s="14" t="s">
        <v>90</v>
      </c>
      <c r="R8" s="3">
        <v>45323</v>
      </c>
      <c r="U8" s="2">
        <v>7310</v>
      </c>
      <c r="V8" s="2">
        <v>7310</v>
      </c>
      <c r="W8" s="2">
        <v>2590</v>
      </c>
      <c r="X8" s="6" t="s">
        <v>56</v>
      </c>
      <c r="Y8" s="6" t="s">
        <v>65</v>
      </c>
      <c r="Z8" s="2" t="s">
        <v>50</v>
      </c>
      <c r="AA8" s="6" t="s">
        <v>58</v>
      </c>
      <c r="AI8" s="13">
        <f ca="1" t="shared" si="0"/>
        <v>43</v>
      </c>
      <c r="AJ8" s="13" t="str">
        <f t="shared" si="1"/>
        <v>女</v>
      </c>
      <c r="AP8" s="3">
        <v>45323</v>
      </c>
      <c r="AQ8" s="3">
        <v>45657</v>
      </c>
      <c r="AR8" s="3">
        <v>45626</v>
      </c>
    </row>
    <row r="9" spans="1:44">
      <c r="A9" s="2" t="s">
        <v>67</v>
      </c>
      <c r="B9" s="5" t="s">
        <v>68</v>
      </c>
      <c r="C9" s="6" t="s">
        <v>45</v>
      </c>
      <c r="D9" s="2" t="s">
        <v>91</v>
      </c>
      <c r="E9" s="2">
        <v>13661993379</v>
      </c>
      <c r="F9" s="2" t="s">
        <v>6</v>
      </c>
      <c r="G9" s="2" t="s">
        <v>92</v>
      </c>
      <c r="I9" s="6" t="s">
        <v>48</v>
      </c>
      <c r="J9" s="6" t="s">
        <v>49</v>
      </c>
      <c r="L9" s="6" t="s">
        <v>50</v>
      </c>
      <c r="M9" s="10" t="s">
        <v>51</v>
      </c>
      <c r="N9" s="2" t="s">
        <v>77</v>
      </c>
      <c r="O9" s="2" t="s">
        <v>72</v>
      </c>
      <c r="P9" s="2" t="s">
        <v>93</v>
      </c>
      <c r="R9" s="3">
        <v>45292</v>
      </c>
      <c r="U9" s="2">
        <v>7310</v>
      </c>
      <c r="V9" s="2">
        <v>7310</v>
      </c>
      <c r="W9" s="2">
        <v>2590</v>
      </c>
      <c r="X9" s="6" t="s">
        <v>56</v>
      </c>
      <c r="Y9" s="6" t="s">
        <v>57</v>
      </c>
      <c r="Z9" s="2" t="s">
        <v>50</v>
      </c>
      <c r="AA9" s="6" t="s">
        <v>58</v>
      </c>
      <c r="AE9" s="2" t="s">
        <v>94</v>
      </c>
      <c r="AI9" s="13">
        <f ca="1" t="shared" si="0"/>
        <v>33</v>
      </c>
      <c r="AJ9" s="13" t="str">
        <f t="shared" si="1"/>
        <v>男</v>
      </c>
      <c r="AP9" s="3">
        <v>45292</v>
      </c>
      <c r="AQ9" s="3">
        <v>45657</v>
      </c>
      <c r="AR9" s="3">
        <v>45626</v>
      </c>
    </row>
    <row r="10" spans="1:44">
      <c r="A10" s="2" t="s">
        <v>67</v>
      </c>
      <c r="B10" s="5" t="s">
        <v>68</v>
      </c>
      <c r="C10" s="6" t="s">
        <v>45</v>
      </c>
      <c r="D10" s="2" t="s">
        <v>95</v>
      </c>
      <c r="E10" s="2">
        <v>18702111674</v>
      </c>
      <c r="F10" s="2" t="s">
        <v>6</v>
      </c>
      <c r="G10" s="2" t="s">
        <v>96</v>
      </c>
      <c r="I10" s="6" t="s">
        <v>48</v>
      </c>
      <c r="J10" s="6" t="s">
        <v>49</v>
      </c>
      <c r="L10" s="6" t="s">
        <v>50</v>
      </c>
      <c r="M10" s="10" t="s">
        <v>51</v>
      </c>
      <c r="N10" s="2" t="s">
        <v>77</v>
      </c>
      <c r="O10" s="2" t="s">
        <v>72</v>
      </c>
      <c r="P10" s="14" t="s">
        <v>97</v>
      </c>
      <c r="R10" s="3">
        <v>45292</v>
      </c>
      <c r="U10" s="2">
        <v>7310</v>
      </c>
      <c r="V10" s="2">
        <v>7310</v>
      </c>
      <c r="W10" s="2">
        <v>2590</v>
      </c>
      <c r="X10" s="6" t="s">
        <v>56</v>
      </c>
      <c r="Y10" s="6" t="s">
        <v>57</v>
      </c>
      <c r="Z10" s="2" t="s">
        <v>50</v>
      </c>
      <c r="AA10" s="6" t="s">
        <v>58</v>
      </c>
      <c r="AE10" s="2" t="s">
        <v>98</v>
      </c>
      <c r="AI10" s="13">
        <f ca="1" t="shared" si="0"/>
        <v>49</v>
      </c>
      <c r="AJ10" s="13" t="str">
        <f t="shared" si="1"/>
        <v>男</v>
      </c>
      <c r="AP10" s="3">
        <v>45292</v>
      </c>
      <c r="AQ10" s="3">
        <v>45657</v>
      </c>
      <c r="AR10" s="3">
        <v>45626</v>
      </c>
    </row>
    <row r="11" spans="1:44">
      <c r="A11" s="2" t="s">
        <v>67</v>
      </c>
      <c r="B11" s="5" t="s">
        <v>68</v>
      </c>
      <c r="C11" s="6" t="s">
        <v>45</v>
      </c>
      <c r="D11" s="2" t="s">
        <v>99</v>
      </c>
      <c r="E11" s="2">
        <v>13162545575</v>
      </c>
      <c r="F11" s="2" t="s">
        <v>6</v>
      </c>
      <c r="G11" s="2" t="s">
        <v>100</v>
      </c>
      <c r="I11" s="6" t="s">
        <v>48</v>
      </c>
      <c r="J11" s="6" t="s">
        <v>49</v>
      </c>
      <c r="L11" s="6" t="s">
        <v>50</v>
      </c>
      <c r="M11" s="10" t="s">
        <v>51</v>
      </c>
      <c r="N11" s="2" t="s">
        <v>77</v>
      </c>
      <c r="O11" s="2" t="s">
        <v>72</v>
      </c>
      <c r="P11" s="2" t="s">
        <v>101</v>
      </c>
      <c r="R11" s="3">
        <v>45292</v>
      </c>
      <c r="U11" s="2">
        <v>7310</v>
      </c>
      <c r="V11" s="2">
        <v>7310</v>
      </c>
      <c r="W11" s="2">
        <v>2590</v>
      </c>
      <c r="X11" s="6" t="s">
        <v>56</v>
      </c>
      <c r="Y11" s="6" t="s">
        <v>57</v>
      </c>
      <c r="Z11" s="2" t="s">
        <v>50</v>
      </c>
      <c r="AA11" s="6" t="s">
        <v>58</v>
      </c>
      <c r="AE11" s="2" t="s">
        <v>102</v>
      </c>
      <c r="AI11" s="13">
        <f ca="1" t="shared" si="0"/>
        <v>59</v>
      </c>
      <c r="AJ11" s="13" t="str">
        <f t="shared" si="1"/>
        <v>男</v>
      </c>
      <c r="AP11" s="3">
        <v>45292</v>
      </c>
      <c r="AQ11" s="3">
        <v>45657</v>
      </c>
      <c r="AR11" s="3">
        <v>45626</v>
      </c>
    </row>
    <row r="12" spans="1:44">
      <c r="A12" s="2" t="s">
        <v>67</v>
      </c>
      <c r="B12" s="5" t="s">
        <v>68</v>
      </c>
      <c r="C12" s="6" t="s">
        <v>45</v>
      </c>
      <c r="D12" s="2" t="s">
        <v>103</v>
      </c>
      <c r="E12" s="2">
        <v>13671567354</v>
      </c>
      <c r="F12" s="2" t="s">
        <v>6</v>
      </c>
      <c r="G12" s="2" t="s">
        <v>104</v>
      </c>
      <c r="I12" s="6" t="s">
        <v>48</v>
      </c>
      <c r="J12" s="6" t="s">
        <v>49</v>
      </c>
      <c r="L12" s="6" t="s">
        <v>50</v>
      </c>
      <c r="M12" s="10" t="s">
        <v>51</v>
      </c>
      <c r="N12" s="2" t="s">
        <v>71</v>
      </c>
      <c r="O12" s="2" t="s">
        <v>72</v>
      </c>
      <c r="P12" s="2" t="s">
        <v>105</v>
      </c>
      <c r="R12" s="3">
        <v>45292</v>
      </c>
      <c r="U12" s="2">
        <v>7310</v>
      </c>
      <c r="V12" s="2">
        <v>7310</v>
      </c>
      <c r="W12" s="2">
        <v>2590</v>
      </c>
      <c r="X12" s="6" t="s">
        <v>56</v>
      </c>
      <c r="Y12" s="6" t="s">
        <v>57</v>
      </c>
      <c r="Z12" s="2" t="s">
        <v>50</v>
      </c>
      <c r="AA12" s="6" t="s">
        <v>58</v>
      </c>
      <c r="AE12" s="2" t="s">
        <v>106</v>
      </c>
      <c r="AI12" s="13">
        <f ca="1" t="shared" si="0"/>
        <v>42</v>
      </c>
      <c r="AJ12" s="13" t="str">
        <f t="shared" si="1"/>
        <v>女</v>
      </c>
      <c r="AP12" s="3">
        <v>45292</v>
      </c>
      <c r="AQ12" s="3">
        <v>45657</v>
      </c>
      <c r="AR12" s="3">
        <v>45626</v>
      </c>
    </row>
    <row r="13" spans="1:44">
      <c r="A13" s="2" t="s">
        <v>67</v>
      </c>
      <c r="B13" s="5" t="s">
        <v>68</v>
      </c>
      <c r="C13" s="6" t="s">
        <v>45</v>
      </c>
      <c r="D13" s="2" t="s">
        <v>107</v>
      </c>
      <c r="E13" s="2">
        <v>13917942663</v>
      </c>
      <c r="F13" s="2" t="s">
        <v>6</v>
      </c>
      <c r="G13" s="2" t="s">
        <v>108</v>
      </c>
      <c r="I13" s="6" t="s">
        <v>48</v>
      </c>
      <c r="J13" s="6" t="s">
        <v>49</v>
      </c>
      <c r="L13" s="6" t="s">
        <v>50</v>
      </c>
      <c r="M13" s="10" t="s">
        <v>51</v>
      </c>
      <c r="N13" s="2" t="s">
        <v>77</v>
      </c>
      <c r="O13" s="2" t="s">
        <v>72</v>
      </c>
      <c r="P13" s="2" t="s">
        <v>109</v>
      </c>
      <c r="R13" s="3">
        <v>45323</v>
      </c>
      <c r="U13" s="2">
        <v>7310</v>
      </c>
      <c r="V13" s="2">
        <v>7310</v>
      </c>
      <c r="W13" s="2">
        <v>2590</v>
      </c>
      <c r="X13" s="6" t="s">
        <v>56</v>
      </c>
      <c r="Y13" s="6" t="s">
        <v>65</v>
      </c>
      <c r="Z13" s="2" t="s">
        <v>50</v>
      </c>
      <c r="AA13" s="6" t="s">
        <v>58</v>
      </c>
      <c r="AI13" s="13">
        <f ca="1" t="shared" si="0"/>
        <v>46</v>
      </c>
      <c r="AJ13" s="13" t="str">
        <f t="shared" si="1"/>
        <v>男</v>
      </c>
      <c r="AP13" s="3">
        <v>45323</v>
      </c>
      <c r="AQ13" s="3">
        <v>45657</v>
      </c>
      <c r="AR13" s="3">
        <v>45626</v>
      </c>
    </row>
    <row r="14" spans="1:44">
      <c r="A14" s="2" t="s">
        <v>67</v>
      </c>
      <c r="B14" s="5" t="s">
        <v>68</v>
      </c>
      <c r="C14" s="6" t="s">
        <v>45</v>
      </c>
      <c r="D14" s="2" t="s">
        <v>110</v>
      </c>
      <c r="E14" s="2">
        <v>13564227052</v>
      </c>
      <c r="F14" s="2" t="s">
        <v>6</v>
      </c>
      <c r="G14" s="2" t="s">
        <v>111</v>
      </c>
      <c r="I14" s="6" t="s">
        <v>48</v>
      </c>
      <c r="J14" s="6" t="s">
        <v>49</v>
      </c>
      <c r="L14" s="6" t="s">
        <v>50</v>
      </c>
      <c r="M14" s="10" t="s">
        <v>51</v>
      </c>
      <c r="N14" s="2" t="s">
        <v>77</v>
      </c>
      <c r="O14" s="2" t="s">
        <v>72</v>
      </c>
      <c r="P14" s="2" t="s">
        <v>112</v>
      </c>
      <c r="R14" s="3">
        <v>45292</v>
      </c>
      <c r="U14" s="2">
        <v>7310</v>
      </c>
      <c r="V14" s="2">
        <v>7310</v>
      </c>
      <c r="W14" s="2">
        <v>2590</v>
      </c>
      <c r="X14" s="6" t="s">
        <v>56</v>
      </c>
      <c r="Y14" s="6" t="s">
        <v>57</v>
      </c>
      <c r="Z14" s="2" t="s">
        <v>50</v>
      </c>
      <c r="AA14" s="6" t="s">
        <v>58</v>
      </c>
      <c r="AE14" s="2" t="s">
        <v>113</v>
      </c>
      <c r="AI14" s="13">
        <f ca="1" t="shared" si="0"/>
        <v>50</v>
      </c>
      <c r="AJ14" s="13" t="str">
        <f t="shared" si="1"/>
        <v>男</v>
      </c>
      <c r="AP14" s="3">
        <v>45292</v>
      </c>
      <c r="AQ14" s="3">
        <v>45657</v>
      </c>
      <c r="AR14" s="3">
        <v>45626</v>
      </c>
    </row>
    <row r="15" spans="1:44">
      <c r="A15" s="2" t="s">
        <v>67</v>
      </c>
      <c r="B15" s="5" t="s">
        <v>68</v>
      </c>
      <c r="C15" s="6" t="s">
        <v>45</v>
      </c>
      <c r="D15" s="2" t="s">
        <v>114</v>
      </c>
      <c r="E15" s="2">
        <v>13661858876</v>
      </c>
      <c r="F15" s="2" t="s">
        <v>6</v>
      </c>
      <c r="G15" s="2" t="s">
        <v>115</v>
      </c>
      <c r="I15" s="6" t="s">
        <v>48</v>
      </c>
      <c r="J15" s="6" t="s">
        <v>49</v>
      </c>
      <c r="L15" s="6" t="s">
        <v>50</v>
      </c>
      <c r="M15" s="10" t="s">
        <v>51</v>
      </c>
      <c r="N15" s="2" t="s">
        <v>77</v>
      </c>
      <c r="O15" s="2" t="s">
        <v>72</v>
      </c>
      <c r="P15" s="2" t="s">
        <v>116</v>
      </c>
      <c r="R15" s="3">
        <v>45292</v>
      </c>
      <c r="U15" s="2">
        <v>7310</v>
      </c>
      <c r="V15" s="2">
        <v>7310</v>
      </c>
      <c r="W15" s="2">
        <v>2590</v>
      </c>
      <c r="X15" s="6" t="s">
        <v>56</v>
      </c>
      <c r="Y15" s="6" t="s">
        <v>57</v>
      </c>
      <c r="Z15" s="2" t="s">
        <v>50</v>
      </c>
      <c r="AA15" s="6" t="s">
        <v>58</v>
      </c>
      <c r="AE15" s="2" t="s">
        <v>117</v>
      </c>
      <c r="AI15" s="13">
        <f ca="1" t="shared" si="0"/>
        <v>44</v>
      </c>
      <c r="AJ15" s="13" t="str">
        <f t="shared" si="1"/>
        <v>男</v>
      </c>
      <c r="AP15" s="3">
        <v>45292</v>
      </c>
      <c r="AQ15" s="3">
        <v>45657</v>
      </c>
      <c r="AR15" s="3">
        <v>45626</v>
      </c>
    </row>
    <row r="16" spans="1:44">
      <c r="A16" s="2" t="s">
        <v>67</v>
      </c>
      <c r="B16" s="5" t="s">
        <v>68</v>
      </c>
      <c r="C16" s="6" t="s">
        <v>45</v>
      </c>
      <c r="D16" s="2" t="s">
        <v>118</v>
      </c>
      <c r="E16" s="2">
        <v>18117428128</v>
      </c>
      <c r="F16" s="2" t="s">
        <v>6</v>
      </c>
      <c r="G16" s="2" t="s">
        <v>119</v>
      </c>
      <c r="I16" s="6" t="s">
        <v>48</v>
      </c>
      <c r="J16" s="6" t="s">
        <v>49</v>
      </c>
      <c r="L16" s="6" t="s">
        <v>50</v>
      </c>
      <c r="M16" s="10" t="s">
        <v>51</v>
      </c>
      <c r="N16" s="2" t="s">
        <v>77</v>
      </c>
      <c r="O16" s="2" t="s">
        <v>72</v>
      </c>
      <c r="P16" s="2" t="s">
        <v>120</v>
      </c>
      <c r="R16" s="3">
        <v>45292</v>
      </c>
      <c r="U16" s="2">
        <v>7310</v>
      </c>
      <c r="V16" s="2">
        <v>7310</v>
      </c>
      <c r="W16" s="2">
        <v>2590</v>
      </c>
      <c r="X16" s="6" t="s">
        <v>56</v>
      </c>
      <c r="Y16" s="6" t="s">
        <v>57</v>
      </c>
      <c r="Z16" s="2" t="s">
        <v>50</v>
      </c>
      <c r="AA16" s="6" t="s">
        <v>58</v>
      </c>
      <c r="AE16" s="2" t="s">
        <v>121</v>
      </c>
      <c r="AI16" s="13">
        <f ca="1" t="shared" si="0"/>
        <v>32</v>
      </c>
      <c r="AJ16" s="13" t="str">
        <f t="shared" si="1"/>
        <v>男</v>
      </c>
      <c r="AP16" s="3">
        <v>45292</v>
      </c>
      <c r="AQ16" s="3">
        <v>45657</v>
      </c>
      <c r="AR16" s="3">
        <v>45626</v>
      </c>
    </row>
    <row r="17" spans="1:44">
      <c r="A17" s="2" t="s">
        <v>67</v>
      </c>
      <c r="B17" s="5" t="s">
        <v>68</v>
      </c>
      <c r="C17" s="6" t="s">
        <v>45</v>
      </c>
      <c r="D17" s="2" t="s">
        <v>122</v>
      </c>
      <c r="E17" s="2">
        <v>18918928701</v>
      </c>
      <c r="F17" s="2" t="s">
        <v>6</v>
      </c>
      <c r="G17" s="2" t="s">
        <v>123</v>
      </c>
      <c r="I17" s="6" t="s">
        <v>48</v>
      </c>
      <c r="J17" s="6" t="s">
        <v>49</v>
      </c>
      <c r="L17" s="6" t="s">
        <v>50</v>
      </c>
      <c r="M17" s="10" t="s">
        <v>51</v>
      </c>
      <c r="N17" s="2" t="s">
        <v>77</v>
      </c>
      <c r="O17" s="2" t="s">
        <v>72</v>
      </c>
      <c r="P17" s="2" t="s">
        <v>124</v>
      </c>
      <c r="R17" s="3">
        <v>45292</v>
      </c>
      <c r="U17" s="2">
        <v>7310</v>
      </c>
      <c r="V17" s="2">
        <v>7310</v>
      </c>
      <c r="W17" s="2">
        <v>2590</v>
      </c>
      <c r="X17" s="6" t="s">
        <v>56</v>
      </c>
      <c r="Y17" s="6" t="s">
        <v>57</v>
      </c>
      <c r="Z17" s="2" t="s">
        <v>50</v>
      </c>
      <c r="AA17" s="6" t="s">
        <v>58</v>
      </c>
      <c r="AE17" s="2" t="s">
        <v>125</v>
      </c>
      <c r="AI17" s="13">
        <f ca="1" t="shared" si="0"/>
        <v>48</v>
      </c>
      <c r="AJ17" s="13" t="str">
        <f t="shared" si="1"/>
        <v>男</v>
      </c>
      <c r="AP17" s="3">
        <v>45292</v>
      </c>
      <c r="AQ17" s="3">
        <v>45657</v>
      </c>
      <c r="AR17" s="3">
        <v>45626</v>
      </c>
    </row>
    <row r="18" spans="1:44">
      <c r="A18" s="2" t="s">
        <v>67</v>
      </c>
      <c r="B18" s="5" t="s">
        <v>68</v>
      </c>
      <c r="C18" s="6" t="s">
        <v>45</v>
      </c>
      <c r="D18" s="2" t="s">
        <v>126</v>
      </c>
      <c r="E18" s="2">
        <v>15800324649</v>
      </c>
      <c r="F18" s="2" t="s">
        <v>6</v>
      </c>
      <c r="G18" s="2" t="s">
        <v>127</v>
      </c>
      <c r="I18" s="6" t="s">
        <v>48</v>
      </c>
      <c r="J18" s="6" t="s">
        <v>49</v>
      </c>
      <c r="L18" s="6" t="s">
        <v>50</v>
      </c>
      <c r="M18" s="10" t="s">
        <v>51</v>
      </c>
      <c r="N18" s="2" t="s">
        <v>77</v>
      </c>
      <c r="O18" s="2" t="s">
        <v>72</v>
      </c>
      <c r="P18" s="2" t="s">
        <v>128</v>
      </c>
      <c r="R18" s="3">
        <v>45292</v>
      </c>
      <c r="U18" s="2">
        <v>7310</v>
      </c>
      <c r="V18" s="2">
        <v>7310</v>
      </c>
      <c r="W18" s="2">
        <v>2590</v>
      </c>
      <c r="X18" s="6" t="s">
        <v>56</v>
      </c>
      <c r="Y18" s="6" t="s">
        <v>57</v>
      </c>
      <c r="Z18" s="2" t="s">
        <v>50</v>
      </c>
      <c r="AA18" s="6" t="s">
        <v>58</v>
      </c>
      <c r="AE18" s="2" t="s">
        <v>129</v>
      </c>
      <c r="AI18" s="13">
        <f ca="1" t="shared" si="0"/>
        <v>54</v>
      </c>
      <c r="AJ18" s="13" t="str">
        <f t="shared" si="1"/>
        <v>男</v>
      </c>
      <c r="AP18" s="3">
        <v>45292</v>
      </c>
      <c r="AQ18" s="3">
        <v>45657</v>
      </c>
      <c r="AR18" s="3">
        <v>45626</v>
      </c>
    </row>
    <row r="19" spans="1:44">
      <c r="A19" s="2" t="s">
        <v>67</v>
      </c>
      <c r="B19" s="5" t="s">
        <v>68</v>
      </c>
      <c r="C19" s="6" t="s">
        <v>45</v>
      </c>
      <c r="D19" s="2" t="s">
        <v>130</v>
      </c>
      <c r="E19" s="2">
        <v>15618156275</v>
      </c>
      <c r="F19" s="2" t="s">
        <v>6</v>
      </c>
      <c r="G19" s="2" t="s">
        <v>131</v>
      </c>
      <c r="I19" s="6" t="s">
        <v>48</v>
      </c>
      <c r="J19" s="6" t="s">
        <v>49</v>
      </c>
      <c r="L19" s="6" t="s">
        <v>50</v>
      </c>
      <c r="M19" s="10" t="s">
        <v>51</v>
      </c>
      <c r="N19" s="2" t="s">
        <v>71</v>
      </c>
      <c r="O19" s="2" t="s">
        <v>72</v>
      </c>
      <c r="P19" s="2" t="s">
        <v>132</v>
      </c>
      <c r="R19" s="3">
        <v>45292</v>
      </c>
      <c r="U19" s="2">
        <v>7310</v>
      </c>
      <c r="V19" s="2">
        <v>7310</v>
      </c>
      <c r="W19" s="2">
        <v>2590</v>
      </c>
      <c r="X19" s="6" t="s">
        <v>56</v>
      </c>
      <c r="Y19" s="6" t="s">
        <v>57</v>
      </c>
      <c r="Z19" s="2" t="s">
        <v>50</v>
      </c>
      <c r="AA19" s="6" t="s">
        <v>58</v>
      </c>
      <c r="AE19" s="2" t="s">
        <v>133</v>
      </c>
      <c r="AI19" s="13">
        <f ca="1" t="shared" si="0"/>
        <v>36</v>
      </c>
      <c r="AJ19" s="13" t="str">
        <f t="shared" si="1"/>
        <v>男</v>
      </c>
      <c r="AP19" s="3">
        <v>45292</v>
      </c>
      <c r="AQ19" s="3">
        <v>45657</v>
      </c>
      <c r="AR19" s="3">
        <v>45626</v>
      </c>
    </row>
    <row r="20" spans="1:44">
      <c r="A20" s="2" t="s">
        <v>67</v>
      </c>
      <c r="B20" s="5" t="s">
        <v>68</v>
      </c>
      <c r="C20" s="6" t="s">
        <v>45</v>
      </c>
      <c r="D20" s="2" t="s">
        <v>134</v>
      </c>
      <c r="E20" s="2">
        <v>13661845701</v>
      </c>
      <c r="F20" s="2" t="s">
        <v>6</v>
      </c>
      <c r="G20" s="14" t="s">
        <v>135</v>
      </c>
      <c r="I20" s="6" t="s">
        <v>48</v>
      </c>
      <c r="J20" s="6" t="s">
        <v>49</v>
      </c>
      <c r="L20" s="6" t="s">
        <v>50</v>
      </c>
      <c r="M20" s="10" t="s">
        <v>51</v>
      </c>
      <c r="N20" s="2" t="s">
        <v>77</v>
      </c>
      <c r="O20" s="2" t="s">
        <v>72</v>
      </c>
      <c r="P20" s="14" t="s">
        <v>136</v>
      </c>
      <c r="R20" s="3">
        <v>45292</v>
      </c>
      <c r="U20" s="2">
        <v>7310</v>
      </c>
      <c r="V20" s="2">
        <v>7310</v>
      </c>
      <c r="W20" s="2">
        <v>2590</v>
      </c>
      <c r="X20" s="6" t="s">
        <v>56</v>
      </c>
      <c r="Y20" s="6" t="s">
        <v>57</v>
      </c>
      <c r="Z20" s="2" t="s">
        <v>50</v>
      </c>
      <c r="AA20" s="6" t="s">
        <v>58</v>
      </c>
      <c r="AE20" s="2" t="s">
        <v>137</v>
      </c>
      <c r="AI20" s="13">
        <f ca="1" t="shared" si="0"/>
        <v>34</v>
      </c>
      <c r="AJ20" s="13" t="str">
        <f t="shared" si="1"/>
        <v>男</v>
      </c>
      <c r="AP20" s="3">
        <v>45292</v>
      </c>
      <c r="AQ20" s="3">
        <v>45657</v>
      </c>
      <c r="AR20" s="3">
        <v>45626</v>
      </c>
    </row>
    <row r="21" spans="1:44">
      <c r="A21" s="2" t="s">
        <v>67</v>
      </c>
      <c r="B21" s="5" t="s">
        <v>68</v>
      </c>
      <c r="C21" s="6" t="s">
        <v>45</v>
      </c>
      <c r="D21" s="2" t="s">
        <v>138</v>
      </c>
      <c r="E21" s="2">
        <v>15000954103</v>
      </c>
      <c r="F21" s="2" t="s">
        <v>6</v>
      </c>
      <c r="G21" s="2" t="s">
        <v>139</v>
      </c>
      <c r="I21" s="6" t="s">
        <v>48</v>
      </c>
      <c r="J21" s="6" t="s">
        <v>49</v>
      </c>
      <c r="L21" s="6" t="s">
        <v>50</v>
      </c>
      <c r="M21" s="10" t="s">
        <v>51</v>
      </c>
      <c r="N21" s="2" t="s">
        <v>77</v>
      </c>
      <c r="O21" s="2" t="s">
        <v>72</v>
      </c>
      <c r="P21" s="2" t="s">
        <v>140</v>
      </c>
      <c r="R21" s="3">
        <v>45292</v>
      </c>
      <c r="U21" s="2">
        <v>7310</v>
      </c>
      <c r="V21" s="2">
        <v>7310</v>
      </c>
      <c r="W21" s="2">
        <v>2590</v>
      </c>
      <c r="X21" s="6" t="s">
        <v>56</v>
      </c>
      <c r="Y21" s="6" t="s">
        <v>57</v>
      </c>
      <c r="Z21" s="2" t="s">
        <v>50</v>
      </c>
      <c r="AA21" s="6" t="s">
        <v>58</v>
      </c>
      <c r="AE21" s="2" t="s">
        <v>141</v>
      </c>
      <c r="AI21" s="13">
        <f ca="1" t="shared" si="0"/>
        <v>42</v>
      </c>
      <c r="AJ21" s="13" t="str">
        <f t="shared" si="1"/>
        <v>男</v>
      </c>
      <c r="AP21" s="3">
        <v>45292</v>
      </c>
      <c r="AQ21" s="3">
        <v>45657</v>
      </c>
      <c r="AR21" s="3">
        <v>45626</v>
      </c>
    </row>
    <row r="22" spans="1:44">
      <c r="A22" s="2" t="s">
        <v>67</v>
      </c>
      <c r="B22" s="5" t="s">
        <v>68</v>
      </c>
      <c r="C22" s="6" t="s">
        <v>45</v>
      </c>
      <c r="D22" s="2" t="s">
        <v>142</v>
      </c>
      <c r="E22" s="2">
        <v>15921100601</v>
      </c>
      <c r="F22" s="2" t="s">
        <v>6</v>
      </c>
      <c r="G22" s="2" t="s">
        <v>143</v>
      </c>
      <c r="I22" s="6" t="s">
        <v>48</v>
      </c>
      <c r="J22" s="6" t="s">
        <v>49</v>
      </c>
      <c r="L22" s="6" t="s">
        <v>50</v>
      </c>
      <c r="M22" s="10" t="s">
        <v>51</v>
      </c>
      <c r="N22" s="2" t="s">
        <v>77</v>
      </c>
      <c r="O22" s="2" t="s">
        <v>72</v>
      </c>
      <c r="P22" s="2" t="s">
        <v>144</v>
      </c>
      <c r="R22" s="3">
        <v>45292</v>
      </c>
      <c r="U22" s="2">
        <v>7310</v>
      </c>
      <c r="V22" s="2">
        <v>7310</v>
      </c>
      <c r="W22" s="2">
        <v>2590</v>
      </c>
      <c r="X22" s="6" t="s">
        <v>56</v>
      </c>
      <c r="Y22" s="6" t="s">
        <v>57</v>
      </c>
      <c r="Z22" s="2" t="s">
        <v>50</v>
      </c>
      <c r="AA22" s="6" t="s">
        <v>58</v>
      </c>
      <c r="AE22" s="2" t="s">
        <v>145</v>
      </c>
      <c r="AI22" s="13">
        <f ca="1" t="shared" si="0"/>
        <v>45</v>
      </c>
      <c r="AJ22" s="13" t="str">
        <f t="shared" si="1"/>
        <v>男</v>
      </c>
      <c r="AP22" s="3">
        <v>45292</v>
      </c>
      <c r="AQ22" s="3">
        <v>45657</v>
      </c>
      <c r="AR22" s="3">
        <v>45626</v>
      </c>
    </row>
    <row r="23" spans="1:44">
      <c r="A23" s="2" t="s">
        <v>67</v>
      </c>
      <c r="B23" s="5" t="s">
        <v>68</v>
      </c>
      <c r="C23" s="6" t="s">
        <v>45</v>
      </c>
      <c r="D23" s="2" t="s">
        <v>146</v>
      </c>
      <c r="E23" s="2">
        <v>18916089756</v>
      </c>
      <c r="F23" s="2" t="s">
        <v>6</v>
      </c>
      <c r="G23" s="2" t="s">
        <v>147</v>
      </c>
      <c r="I23" s="6" t="s">
        <v>48</v>
      </c>
      <c r="J23" s="6" t="s">
        <v>49</v>
      </c>
      <c r="L23" s="6" t="s">
        <v>50</v>
      </c>
      <c r="M23" s="10" t="s">
        <v>51</v>
      </c>
      <c r="N23" s="2" t="s">
        <v>77</v>
      </c>
      <c r="O23" s="2" t="s">
        <v>72</v>
      </c>
      <c r="P23" s="14" t="s">
        <v>148</v>
      </c>
      <c r="R23" s="3">
        <v>45292</v>
      </c>
      <c r="U23" s="2">
        <v>7310</v>
      </c>
      <c r="V23" s="2">
        <v>7310</v>
      </c>
      <c r="W23" s="2">
        <v>2590</v>
      </c>
      <c r="X23" s="6" t="s">
        <v>56</v>
      </c>
      <c r="Y23" s="6" t="s">
        <v>57</v>
      </c>
      <c r="Z23" s="2" t="s">
        <v>50</v>
      </c>
      <c r="AA23" s="6" t="s">
        <v>58</v>
      </c>
      <c r="AE23" s="2" t="s">
        <v>149</v>
      </c>
      <c r="AI23" s="13">
        <f ca="1" t="shared" si="0"/>
        <v>41</v>
      </c>
      <c r="AJ23" s="13" t="str">
        <f t="shared" si="1"/>
        <v>男</v>
      </c>
      <c r="AP23" s="3">
        <v>45292</v>
      </c>
      <c r="AQ23" s="3">
        <v>45657</v>
      </c>
      <c r="AR23" s="3">
        <v>45626</v>
      </c>
    </row>
    <row r="24" spans="1:44">
      <c r="A24" s="2" t="s">
        <v>67</v>
      </c>
      <c r="B24" s="5" t="s">
        <v>68</v>
      </c>
      <c r="C24" s="6" t="s">
        <v>45</v>
      </c>
      <c r="D24" s="2" t="s">
        <v>150</v>
      </c>
      <c r="E24" s="2">
        <v>18609662515</v>
      </c>
      <c r="F24" s="2" t="s">
        <v>6</v>
      </c>
      <c r="G24" s="14" t="s">
        <v>151</v>
      </c>
      <c r="I24" s="6" t="s">
        <v>48</v>
      </c>
      <c r="J24" s="6" t="s">
        <v>49</v>
      </c>
      <c r="L24" s="6" t="s">
        <v>50</v>
      </c>
      <c r="M24" s="10" t="s">
        <v>51</v>
      </c>
      <c r="N24" s="2" t="s">
        <v>77</v>
      </c>
      <c r="O24" s="2" t="s">
        <v>72</v>
      </c>
      <c r="P24" s="14" t="s">
        <v>152</v>
      </c>
      <c r="R24" s="3">
        <v>45292</v>
      </c>
      <c r="U24" s="2">
        <v>7310</v>
      </c>
      <c r="V24" s="2">
        <v>7310</v>
      </c>
      <c r="X24" s="6" t="s">
        <v>56</v>
      </c>
      <c r="Y24" s="6" t="s">
        <v>57</v>
      </c>
      <c r="Z24" s="2" t="s">
        <v>50</v>
      </c>
      <c r="AA24" s="6" t="s">
        <v>58</v>
      </c>
      <c r="AI24" s="13">
        <f ca="1" t="shared" si="0"/>
        <v>56</v>
      </c>
      <c r="AJ24" s="13" t="str">
        <f t="shared" si="1"/>
        <v>男</v>
      </c>
      <c r="AP24" s="3">
        <v>45292</v>
      </c>
      <c r="AQ24" s="3">
        <v>45657</v>
      </c>
      <c r="AR24" s="3">
        <v>45626</v>
      </c>
    </row>
    <row r="25" spans="1:44">
      <c r="A25" s="2" t="s">
        <v>67</v>
      </c>
      <c r="B25" s="5" t="s">
        <v>68</v>
      </c>
      <c r="C25" s="6" t="s">
        <v>45</v>
      </c>
      <c r="D25" s="2" t="s">
        <v>153</v>
      </c>
      <c r="E25" s="2">
        <v>13564105180</v>
      </c>
      <c r="F25" s="2" t="s">
        <v>6</v>
      </c>
      <c r="G25" s="2" t="s">
        <v>154</v>
      </c>
      <c r="I25" s="6" t="s">
        <v>48</v>
      </c>
      <c r="J25" s="6" t="s">
        <v>49</v>
      </c>
      <c r="L25" s="6" t="s">
        <v>50</v>
      </c>
      <c r="M25" s="10" t="s">
        <v>51</v>
      </c>
      <c r="N25" s="2" t="s">
        <v>155</v>
      </c>
      <c r="O25" s="2" t="s">
        <v>72</v>
      </c>
      <c r="P25" s="14" t="s">
        <v>156</v>
      </c>
      <c r="R25" s="3">
        <v>45292</v>
      </c>
      <c r="U25" s="2">
        <v>0</v>
      </c>
      <c r="V25" s="2">
        <v>0</v>
      </c>
      <c r="X25" s="6" t="s">
        <v>56</v>
      </c>
      <c r="Y25" s="6" t="s">
        <v>57</v>
      </c>
      <c r="Z25" s="2" t="s">
        <v>50</v>
      </c>
      <c r="AA25" s="6" t="s">
        <v>58</v>
      </c>
      <c r="AE25" s="2" t="s">
        <v>157</v>
      </c>
      <c r="AI25" s="13">
        <f ca="1">YEAR(NOW())-MID(G25,7,4)</f>
        <v>58</v>
      </c>
      <c r="AJ25" s="13" t="str">
        <f>IF(MOD(MID(G25,17,1),2),"男","女")</f>
        <v>女</v>
      </c>
      <c r="AP25" s="3">
        <v>45292</v>
      </c>
      <c r="AQ25" s="3">
        <v>45657</v>
      </c>
      <c r="AR25" s="3">
        <v>45626</v>
      </c>
    </row>
    <row r="26" spans="1:44">
      <c r="A26" s="2" t="s">
        <v>67</v>
      </c>
      <c r="B26" s="5" t="s">
        <v>68</v>
      </c>
      <c r="C26" s="6" t="s">
        <v>45</v>
      </c>
      <c r="D26" s="2" t="s">
        <v>158</v>
      </c>
      <c r="E26" s="2">
        <v>13817515080</v>
      </c>
      <c r="F26" s="2" t="s">
        <v>6</v>
      </c>
      <c r="G26" s="14" t="s">
        <v>159</v>
      </c>
      <c r="I26" s="6" t="s">
        <v>48</v>
      </c>
      <c r="J26" s="6" t="s">
        <v>49</v>
      </c>
      <c r="L26" s="6" t="s">
        <v>50</v>
      </c>
      <c r="M26" s="10" t="s">
        <v>51</v>
      </c>
      <c r="N26" s="2" t="s">
        <v>160</v>
      </c>
      <c r="O26" s="2" t="s">
        <v>72</v>
      </c>
      <c r="P26" s="14" t="s">
        <v>161</v>
      </c>
      <c r="R26" s="3">
        <v>45292</v>
      </c>
      <c r="U26" s="2">
        <v>0</v>
      </c>
      <c r="V26" s="2">
        <v>0</v>
      </c>
      <c r="X26" s="6" t="s">
        <v>56</v>
      </c>
      <c r="Y26" s="6" t="s">
        <v>57</v>
      </c>
      <c r="Z26" s="2" t="s">
        <v>50</v>
      </c>
      <c r="AA26" s="6" t="s">
        <v>58</v>
      </c>
      <c r="AE26" s="2" t="s">
        <v>162</v>
      </c>
      <c r="AI26" s="13">
        <f ca="1">YEAR(NOW())-MID(G26,7,4)</f>
        <v>59</v>
      </c>
      <c r="AJ26" s="13" t="str">
        <f>IF(MOD(MID(G26,17,1),2),"男","女")</f>
        <v>女</v>
      </c>
      <c r="AP26" s="3">
        <v>45292</v>
      </c>
      <c r="AQ26" s="3">
        <v>45657</v>
      </c>
      <c r="AR26" s="3">
        <v>45626</v>
      </c>
    </row>
    <row r="27" spans="1:44">
      <c r="A27" s="2" t="s">
        <v>67</v>
      </c>
      <c r="B27" s="5" t="s">
        <v>68</v>
      </c>
      <c r="C27" s="6" t="s">
        <v>45</v>
      </c>
      <c r="D27" s="2" t="s">
        <v>163</v>
      </c>
      <c r="E27" s="2">
        <v>13386005735</v>
      </c>
      <c r="F27" s="2" t="s">
        <v>6</v>
      </c>
      <c r="G27" s="14" t="s">
        <v>164</v>
      </c>
      <c r="I27" s="6" t="s">
        <v>48</v>
      </c>
      <c r="J27" s="6" t="s">
        <v>49</v>
      </c>
      <c r="L27" s="6" t="s">
        <v>50</v>
      </c>
      <c r="M27" s="10" t="s">
        <v>51</v>
      </c>
      <c r="N27" s="2" t="s">
        <v>165</v>
      </c>
      <c r="O27" s="2" t="s">
        <v>72</v>
      </c>
      <c r="P27" s="14" t="s">
        <v>166</v>
      </c>
      <c r="R27" s="3">
        <v>45292</v>
      </c>
      <c r="U27" s="2">
        <v>0</v>
      </c>
      <c r="V27" s="2">
        <v>0</v>
      </c>
      <c r="X27" s="6" t="s">
        <v>56</v>
      </c>
      <c r="Y27" s="6" t="s">
        <v>57</v>
      </c>
      <c r="Z27" s="2" t="s">
        <v>50</v>
      </c>
      <c r="AA27" s="6" t="s">
        <v>58</v>
      </c>
      <c r="AE27" s="2" t="s">
        <v>167</v>
      </c>
      <c r="AI27" s="13">
        <f ca="1">YEAR(NOW())-MID(G27,7,4)</f>
        <v>61</v>
      </c>
      <c r="AJ27" s="13" t="str">
        <f>IF(MOD(MID(G27,17,1),2),"男","女")</f>
        <v>女</v>
      </c>
      <c r="AP27" s="3">
        <v>45292</v>
      </c>
      <c r="AQ27" s="3">
        <v>45657</v>
      </c>
      <c r="AR27" s="3">
        <v>45626</v>
      </c>
    </row>
    <row r="28" spans="1:44">
      <c r="A28" s="2" t="s">
        <v>67</v>
      </c>
      <c r="B28" s="5" t="s">
        <v>68</v>
      </c>
      <c r="C28" s="6" t="s">
        <v>45</v>
      </c>
      <c r="D28" s="2" t="s">
        <v>168</v>
      </c>
      <c r="E28" s="2">
        <v>13818096045</v>
      </c>
      <c r="F28" s="2" t="s">
        <v>6</v>
      </c>
      <c r="G28" s="14" t="s">
        <v>169</v>
      </c>
      <c r="I28" s="6" t="s">
        <v>48</v>
      </c>
      <c r="J28" s="6" t="s">
        <v>49</v>
      </c>
      <c r="L28" s="6" t="s">
        <v>50</v>
      </c>
      <c r="M28" s="10" t="s">
        <v>51</v>
      </c>
      <c r="N28" s="2" t="s">
        <v>165</v>
      </c>
      <c r="O28" s="2" t="s">
        <v>72</v>
      </c>
      <c r="P28" s="14" t="s">
        <v>170</v>
      </c>
      <c r="R28" s="3">
        <v>45292</v>
      </c>
      <c r="U28" s="2">
        <v>0</v>
      </c>
      <c r="V28" s="2">
        <v>0</v>
      </c>
      <c r="X28" s="6" t="s">
        <v>56</v>
      </c>
      <c r="Y28" s="6" t="s">
        <v>57</v>
      </c>
      <c r="Z28" s="2" t="s">
        <v>50</v>
      </c>
      <c r="AA28" s="6" t="s">
        <v>58</v>
      </c>
      <c r="AE28" s="2" t="s">
        <v>171</v>
      </c>
      <c r="AI28" s="13">
        <f ca="1">YEAR(NOW())-MID(G28,7,4)</f>
        <v>65</v>
      </c>
      <c r="AJ28" s="13" t="str">
        <f>IF(MOD(MID(G28,17,1),2),"男","女")</f>
        <v>女</v>
      </c>
      <c r="AP28" s="3">
        <v>45292</v>
      </c>
      <c r="AQ28" s="3">
        <v>45657</v>
      </c>
      <c r="AR28" s="3">
        <v>45626</v>
      </c>
    </row>
    <row r="29" spans="1:44">
      <c r="A29" s="2" t="s">
        <v>67</v>
      </c>
      <c r="B29" s="5" t="s">
        <v>68</v>
      </c>
      <c r="C29" s="6" t="s">
        <v>45</v>
      </c>
      <c r="D29" s="2" t="s">
        <v>172</v>
      </c>
      <c r="E29" s="2">
        <v>13621973149</v>
      </c>
      <c r="F29" s="2" t="s">
        <v>6</v>
      </c>
      <c r="G29" s="14" t="s">
        <v>173</v>
      </c>
      <c r="I29" s="6" t="s">
        <v>48</v>
      </c>
      <c r="J29" s="6" t="s">
        <v>49</v>
      </c>
      <c r="L29" s="6" t="s">
        <v>50</v>
      </c>
      <c r="M29" s="10" t="s">
        <v>51</v>
      </c>
      <c r="N29" s="2" t="s">
        <v>174</v>
      </c>
      <c r="O29" s="2" t="s">
        <v>72</v>
      </c>
      <c r="P29" s="14" t="s">
        <v>175</v>
      </c>
      <c r="R29" s="3">
        <v>45292</v>
      </c>
      <c r="U29" s="2">
        <v>0</v>
      </c>
      <c r="V29" s="2">
        <v>0</v>
      </c>
      <c r="X29" s="6" t="s">
        <v>56</v>
      </c>
      <c r="Y29" s="6" t="s">
        <v>57</v>
      </c>
      <c r="Z29" s="2" t="s">
        <v>50</v>
      </c>
      <c r="AA29" s="6" t="s">
        <v>58</v>
      </c>
      <c r="AE29" s="2" t="s">
        <v>176</v>
      </c>
      <c r="AI29" s="13">
        <f ca="1">YEAR(NOW())-MID(G29,7,4)</f>
        <v>62</v>
      </c>
      <c r="AJ29" s="13" t="str">
        <f>IF(MOD(MID(G29,17,1),2),"男","女")</f>
        <v>男</v>
      </c>
      <c r="AP29" s="3">
        <v>45292</v>
      </c>
      <c r="AQ29" s="3">
        <v>45657</v>
      </c>
      <c r="AR29" s="3">
        <v>45626</v>
      </c>
    </row>
    <row r="30" spans="1:44">
      <c r="A30" s="2" t="s">
        <v>67</v>
      </c>
      <c r="B30" s="5" t="s">
        <v>68</v>
      </c>
      <c r="C30" s="6" t="s">
        <v>45</v>
      </c>
      <c r="D30" s="2" t="s">
        <v>177</v>
      </c>
      <c r="E30" s="2">
        <v>18217458974</v>
      </c>
      <c r="F30" s="2" t="s">
        <v>6</v>
      </c>
      <c r="G30" s="14" t="s">
        <v>178</v>
      </c>
      <c r="I30" s="6" t="s">
        <v>48</v>
      </c>
      <c r="J30" s="6" t="s">
        <v>49</v>
      </c>
      <c r="L30" s="6" t="s">
        <v>50</v>
      </c>
      <c r="M30" s="10" t="s">
        <v>51</v>
      </c>
      <c r="N30" s="2" t="s">
        <v>179</v>
      </c>
      <c r="O30" s="2" t="s">
        <v>72</v>
      </c>
      <c r="P30" s="14" t="s">
        <v>180</v>
      </c>
      <c r="R30" s="3">
        <v>45292</v>
      </c>
      <c r="U30" s="2">
        <v>0</v>
      </c>
      <c r="V30" s="2">
        <v>0</v>
      </c>
      <c r="X30" s="6" t="s">
        <v>56</v>
      </c>
      <c r="Y30" s="6" t="s">
        <v>57</v>
      </c>
      <c r="Z30" s="2" t="s">
        <v>50</v>
      </c>
      <c r="AA30" s="6" t="s">
        <v>58</v>
      </c>
      <c r="AE30" s="2" t="s">
        <v>181</v>
      </c>
      <c r="AI30" s="13">
        <f ca="1" t="shared" ref="AI30:AI61" si="2">YEAR(NOW())-MID(G30,7,4)</f>
        <v>59</v>
      </c>
      <c r="AJ30" s="13" t="str">
        <f t="shared" ref="AJ30:AJ61" si="3">IF(MOD(MID(G30,17,1),2),"男","女")</f>
        <v>女</v>
      </c>
      <c r="AP30" s="3">
        <v>45292</v>
      </c>
      <c r="AQ30" s="3">
        <v>45657</v>
      </c>
      <c r="AR30" s="3">
        <v>45626</v>
      </c>
    </row>
    <row r="31" spans="1:44">
      <c r="A31" s="2" t="s">
        <v>67</v>
      </c>
      <c r="B31" s="5" t="s">
        <v>68</v>
      </c>
      <c r="C31" s="6" t="s">
        <v>45</v>
      </c>
      <c r="D31" s="2" t="s">
        <v>182</v>
      </c>
      <c r="E31" s="2">
        <v>18930448972</v>
      </c>
      <c r="F31" s="2" t="s">
        <v>6</v>
      </c>
      <c r="G31" s="14" t="s">
        <v>183</v>
      </c>
      <c r="I31" s="6" t="s">
        <v>48</v>
      </c>
      <c r="J31" s="6" t="s">
        <v>49</v>
      </c>
      <c r="L31" s="6" t="s">
        <v>50</v>
      </c>
      <c r="M31" s="10" t="s">
        <v>51</v>
      </c>
      <c r="N31" s="2" t="s">
        <v>179</v>
      </c>
      <c r="O31" s="2" t="s">
        <v>72</v>
      </c>
      <c r="P31" s="14" t="s">
        <v>184</v>
      </c>
      <c r="R31" s="3">
        <v>45292</v>
      </c>
      <c r="U31" s="2">
        <v>0</v>
      </c>
      <c r="V31" s="2">
        <v>0</v>
      </c>
      <c r="X31" s="6" t="s">
        <v>56</v>
      </c>
      <c r="Y31" s="6" t="s">
        <v>57</v>
      </c>
      <c r="Z31" s="2" t="s">
        <v>50</v>
      </c>
      <c r="AA31" s="6" t="s">
        <v>58</v>
      </c>
      <c r="AE31" s="2" t="s">
        <v>94</v>
      </c>
      <c r="AI31" s="13">
        <f ca="1" t="shared" si="2"/>
        <v>57</v>
      </c>
      <c r="AJ31" s="13" t="str">
        <f t="shared" si="3"/>
        <v>女</v>
      </c>
      <c r="AP31" s="3">
        <v>45292</v>
      </c>
      <c r="AQ31" s="3">
        <v>45657</v>
      </c>
      <c r="AR31" s="3">
        <v>45626</v>
      </c>
    </row>
    <row r="32" spans="1:44">
      <c r="A32" s="2" t="s">
        <v>67</v>
      </c>
      <c r="B32" s="5" t="s">
        <v>68</v>
      </c>
      <c r="C32" s="6" t="s">
        <v>45</v>
      </c>
      <c r="D32" s="2" t="s">
        <v>185</v>
      </c>
      <c r="E32" s="2">
        <v>13761280887</v>
      </c>
      <c r="F32" s="2" t="s">
        <v>6</v>
      </c>
      <c r="G32" s="2" t="s">
        <v>186</v>
      </c>
      <c r="I32" s="6" t="s">
        <v>48</v>
      </c>
      <c r="J32" s="6" t="s">
        <v>49</v>
      </c>
      <c r="L32" s="6" t="s">
        <v>50</v>
      </c>
      <c r="M32" s="10" t="s">
        <v>51</v>
      </c>
      <c r="N32" s="2" t="s">
        <v>187</v>
      </c>
      <c r="O32" s="2" t="s">
        <v>72</v>
      </c>
      <c r="P32" s="2" t="s">
        <v>188</v>
      </c>
      <c r="R32" s="3">
        <v>45292</v>
      </c>
      <c r="U32" s="2">
        <v>0</v>
      </c>
      <c r="V32" s="2">
        <v>0</v>
      </c>
      <c r="X32" s="6" t="s">
        <v>56</v>
      </c>
      <c r="Y32" s="6" t="s">
        <v>57</v>
      </c>
      <c r="Z32" s="2" t="s">
        <v>50</v>
      </c>
      <c r="AA32" s="6" t="s">
        <v>58</v>
      </c>
      <c r="AI32" s="13">
        <f ca="1" t="shared" si="2"/>
        <v>58</v>
      </c>
      <c r="AJ32" s="13" t="str">
        <f t="shared" si="3"/>
        <v>女</v>
      </c>
      <c r="AP32" s="3">
        <v>45292</v>
      </c>
      <c r="AQ32" s="3">
        <v>45657</v>
      </c>
      <c r="AR32" s="3">
        <v>45626</v>
      </c>
    </row>
    <row r="33" spans="1:44">
      <c r="A33" s="2" t="s">
        <v>67</v>
      </c>
      <c r="B33" s="5" t="s">
        <v>68</v>
      </c>
      <c r="C33" s="6" t="s">
        <v>45</v>
      </c>
      <c r="D33" s="2" t="s">
        <v>189</v>
      </c>
      <c r="E33" s="2">
        <v>13764172362</v>
      </c>
      <c r="F33" s="2" t="s">
        <v>6</v>
      </c>
      <c r="G33" s="14" t="s">
        <v>190</v>
      </c>
      <c r="I33" s="6" t="s">
        <v>48</v>
      </c>
      <c r="J33" s="6" t="s">
        <v>49</v>
      </c>
      <c r="L33" s="6" t="s">
        <v>50</v>
      </c>
      <c r="M33" s="10" t="s">
        <v>51</v>
      </c>
      <c r="N33" s="2" t="s">
        <v>187</v>
      </c>
      <c r="O33" s="2" t="s">
        <v>72</v>
      </c>
      <c r="P33" s="14" t="s">
        <v>191</v>
      </c>
      <c r="R33" s="3">
        <v>45292</v>
      </c>
      <c r="U33" s="2">
        <v>0</v>
      </c>
      <c r="V33" s="2">
        <v>0</v>
      </c>
      <c r="X33" s="6" t="s">
        <v>56</v>
      </c>
      <c r="Y33" s="6" t="s">
        <v>57</v>
      </c>
      <c r="Z33" s="2" t="s">
        <v>50</v>
      </c>
      <c r="AA33" s="6" t="s">
        <v>58</v>
      </c>
      <c r="AI33" s="13">
        <f ca="1" t="shared" si="2"/>
        <v>57</v>
      </c>
      <c r="AJ33" s="13" t="str">
        <f t="shared" si="3"/>
        <v>女</v>
      </c>
      <c r="AP33" s="3">
        <v>45292</v>
      </c>
      <c r="AQ33" s="3">
        <v>45657</v>
      </c>
      <c r="AR33" s="3">
        <v>45626</v>
      </c>
    </row>
    <row r="34" spans="1:44">
      <c r="A34" s="2" t="s">
        <v>67</v>
      </c>
      <c r="B34" s="5" t="s">
        <v>68</v>
      </c>
      <c r="C34" s="6" t="s">
        <v>45</v>
      </c>
      <c r="D34" s="2" t="s">
        <v>192</v>
      </c>
      <c r="E34" s="2">
        <v>13817921910</v>
      </c>
      <c r="F34" s="2" t="s">
        <v>6</v>
      </c>
      <c r="G34" s="14" t="s">
        <v>193</v>
      </c>
      <c r="I34" s="6" t="s">
        <v>48</v>
      </c>
      <c r="J34" s="6" t="s">
        <v>49</v>
      </c>
      <c r="L34" s="6" t="s">
        <v>50</v>
      </c>
      <c r="M34" s="10" t="s">
        <v>51</v>
      </c>
      <c r="N34" s="2" t="s">
        <v>194</v>
      </c>
      <c r="O34" s="2" t="s">
        <v>72</v>
      </c>
      <c r="P34" s="14" t="s">
        <v>195</v>
      </c>
      <c r="R34" s="3">
        <v>45292</v>
      </c>
      <c r="U34" s="2">
        <v>0</v>
      </c>
      <c r="V34" s="2">
        <v>0</v>
      </c>
      <c r="X34" s="6" t="s">
        <v>56</v>
      </c>
      <c r="Y34" s="6" t="s">
        <v>57</v>
      </c>
      <c r="Z34" s="2" t="s">
        <v>50</v>
      </c>
      <c r="AA34" s="6" t="s">
        <v>58</v>
      </c>
      <c r="AE34" s="2" t="s">
        <v>196</v>
      </c>
      <c r="AI34" s="13">
        <f ca="1" t="shared" si="2"/>
        <v>66</v>
      </c>
      <c r="AJ34" s="13" t="str">
        <f t="shared" si="3"/>
        <v>男</v>
      </c>
      <c r="AP34" s="3">
        <v>45292</v>
      </c>
      <c r="AQ34" s="3">
        <v>45657</v>
      </c>
      <c r="AR34" s="3">
        <v>45626</v>
      </c>
    </row>
    <row r="35" spans="1:44">
      <c r="A35" s="2" t="s">
        <v>67</v>
      </c>
      <c r="B35" s="5" t="s">
        <v>68</v>
      </c>
      <c r="C35" s="6" t="s">
        <v>45</v>
      </c>
      <c r="D35" s="2" t="s">
        <v>197</v>
      </c>
      <c r="E35" s="2">
        <v>15216810125</v>
      </c>
      <c r="F35" s="2" t="s">
        <v>6</v>
      </c>
      <c r="G35" s="14" t="s">
        <v>198</v>
      </c>
      <c r="I35" s="6" t="s">
        <v>48</v>
      </c>
      <c r="J35" s="6" t="s">
        <v>49</v>
      </c>
      <c r="L35" s="6" t="s">
        <v>50</v>
      </c>
      <c r="M35" s="10" t="s">
        <v>51</v>
      </c>
      <c r="N35" s="2" t="s">
        <v>194</v>
      </c>
      <c r="O35" s="2" t="s">
        <v>72</v>
      </c>
      <c r="P35" s="14" t="s">
        <v>199</v>
      </c>
      <c r="R35" s="3">
        <v>45292</v>
      </c>
      <c r="U35" s="2">
        <v>0</v>
      </c>
      <c r="V35" s="2">
        <v>0</v>
      </c>
      <c r="X35" s="6" t="s">
        <v>56</v>
      </c>
      <c r="Y35" s="6" t="s">
        <v>57</v>
      </c>
      <c r="Z35" s="2" t="s">
        <v>50</v>
      </c>
      <c r="AA35" s="6" t="s">
        <v>58</v>
      </c>
      <c r="AE35" s="2" t="s">
        <v>200</v>
      </c>
      <c r="AI35" s="13">
        <f ca="1" t="shared" si="2"/>
        <v>64</v>
      </c>
      <c r="AJ35" s="13" t="str">
        <f t="shared" si="3"/>
        <v>男</v>
      </c>
      <c r="AP35" s="3">
        <v>45292</v>
      </c>
      <c r="AQ35" s="3">
        <v>45657</v>
      </c>
      <c r="AR35" s="3">
        <v>45626</v>
      </c>
    </row>
    <row r="36" spans="1:44">
      <c r="A36" s="2" t="s">
        <v>67</v>
      </c>
      <c r="B36" s="5" t="s">
        <v>68</v>
      </c>
      <c r="C36" s="6" t="s">
        <v>45</v>
      </c>
      <c r="D36" s="2" t="s">
        <v>201</v>
      </c>
      <c r="E36" s="2">
        <v>18721486168</v>
      </c>
      <c r="F36" s="2" t="s">
        <v>6</v>
      </c>
      <c r="G36" s="14" t="s">
        <v>202</v>
      </c>
      <c r="I36" s="6" t="s">
        <v>48</v>
      </c>
      <c r="J36" s="6" t="s">
        <v>49</v>
      </c>
      <c r="L36" s="6" t="s">
        <v>50</v>
      </c>
      <c r="M36" s="10" t="s">
        <v>51</v>
      </c>
      <c r="N36" s="2" t="s">
        <v>203</v>
      </c>
      <c r="O36" s="2" t="s">
        <v>72</v>
      </c>
      <c r="P36" s="14" t="s">
        <v>204</v>
      </c>
      <c r="R36" s="3">
        <v>45292</v>
      </c>
      <c r="U36" s="2">
        <v>7310</v>
      </c>
      <c r="V36" s="2">
        <v>7310</v>
      </c>
      <c r="X36" s="6" t="s">
        <v>56</v>
      </c>
      <c r="Y36" s="6" t="s">
        <v>57</v>
      </c>
      <c r="Z36" s="2" t="s">
        <v>50</v>
      </c>
      <c r="AA36" s="6" t="s">
        <v>58</v>
      </c>
      <c r="AI36" s="13">
        <f ca="1" t="shared" si="2"/>
        <v>59</v>
      </c>
      <c r="AJ36" s="13" t="str">
        <f t="shared" si="3"/>
        <v>男</v>
      </c>
      <c r="AP36" s="3">
        <v>45292</v>
      </c>
      <c r="AQ36" s="3">
        <v>45657</v>
      </c>
      <c r="AR36" s="3">
        <v>45626</v>
      </c>
    </row>
    <row r="37" spans="1:44">
      <c r="A37" s="2" t="s">
        <v>67</v>
      </c>
      <c r="B37" s="5" t="s">
        <v>68</v>
      </c>
      <c r="C37" s="6" t="s">
        <v>45</v>
      </c>
      <c r="D37" s="2" t="s">
        <v>205</v>
      </c>
      <c r="E37" s="2">
        <v>15001974458</v>
      </c>
      <c r="F37" s="2" t="s">
        <v>6</v>
      </c>
      <c r="G37" s="14" t="s">
        <v>206</v>
      </c>
      <c r="I37" s="6" t="s">
        <v>48</v>
      </c>
      <c r="J37" s="6" t="s">
        <v>49</v>
      </c>
      <c r="L37" s="6" t="s">
        <v>50</v>
      </c>
      <c r="M37" s="10" t="s">
        <v>51</v>
      </c>
      <c r="N37" s="2" t="s">
        <v>203</v>
      </c>
      <c r="O37" s="2" t="s">
        <v>72</v>
      </c>
      <c r="P37" s="14" t="s">
        <v>207</v>
      </c>
      <c r="R37" s="3">
        <v>45292</v>
      </c>
      <c r="U37" s="2">
        <v>7310</v>
      </c>
      <c r="V37" s="2">
        <v>7310</v>
      </c>
      <c r="X37" s="6" t="s">
        <v>56</v>
      </c>
      <c r="Y37" s="6" t="s">
        <v>57</v>
      </c>
      <c r="Z37" s="2" t="s">
        <v>50</v>
      </c>
      <c r="AA37" s="6" t="s">
        <v>58</v>
      </c>
      <c r="AI37" s="13">
        <f ca="1" t="shared" si="2"/>
        <v>47</v>
      </c>
      <c r="AJ37" s="13" t="str">
        <f t="shared" si="3"/>
        <v>男</v>
      </c>
      <c r="AP37" s="3">
        <v>45292</v>
      </c>
      <c r="AQ37" s="3">
        <v>45657</v>
      </c>
      <c r="AR37" s="3">
        <v>45626</v>
      </c>
    </row>
    <row r="38" spans="1:44">
      <c r="A38" s="2" t="s">
        <v>67</v>
      </c>
      <c r="B38" s="5" t="s">
        <v>68</v>
      </c>
      <c r="C38" s="6" t="s">
        <v>45</v>
      </c>
      <c r="D38" s="2" t="s">
        <v>208</v>
      </c>
      <c r="F38" s="2" t="s">
        <v>6</v>
      </c>
      <c r="G38" s="2" t="s">
        <v>209</v>
      </c>
      <c r="I38" s="6" t="s">
        <v>48</v>
      </c>
      <c r="J38" s="6" t="s">
        <v>49</v>
      </c>
      <c r="L38" s="6" t="s">
        <v>50</v>
      </c>
      <c r="M38" s="10" t="s">
        <v>51</v>
      </c>
      <c r="N38" s="2" t="s">
        <v>77</v>
      </c>
      <c r="R38" s="3">
        <v>45353</v>
      </c>
      <c r="T38" s="3">
        <v>45367</v>
      </c>
      <c r="X38" s="6"/>
      <c r="AA38" s="6"/>
      <c r="AI38" s="13">
        <f ca="1" t="shared" si="2"/>
        <v>41</v>
      </c>
      <c r="AJ38" s="13" t="str">
        <f t="shared" si="3"/>
        <v>男</v>
      </c>
      <c r="AP38" s="3">
        <v>45353</v>
      </c>
      <c r="AQ38" s="3">
        <v>45717</v>
      </c>
      <c r="AR38" s="3">
        <v>45689</v>
      </c>
    </row>
    <row r="39" spans="1:44">
      <c r="A39" s="2" t="s">
        <v>67</v>
      </c>
      <c r="B39" s="5" t="s">
        <v>68</v>
      </c>
      <c r="C39" s="6" t="s">
        <v>45</v>
      </c>
      <c r="D39" s="2" t="s">
        <v>210</v>
      </c>
      <c r="E39" s="2">
        <v>18221939099</v>
      </c>
      <c r="F39" s="2" t="s">
        <v>6</v>
      </c>
      <c r="G39" s="14" t="s">
        <v>211</v>
      </c>
      <c r="I39" s="6" t="s">
        <v>48</v>
      </c>
      <c r="J39" s="6" t="s">
        <v>49</v>
      </c>
      <c r="L39" s="6" t="s">
        <v>50</v>
      </c>
      <c r="M39" s="10" t="s">
        <v>51</v>
      </c>
      <c r="N39" s="2" t="s">
        <v>77</v>
      </c>
      <c r="O39" s="2" t="s">
        <v>212</v>
      </c>
      <c r="P39" s="14" t="s">
        <v>213</v>
      </c>
      <c r="R39" s="3">
        <v>45385</v>
      </c>
      <c r="U39" s="2">
        <v>7310</v>
      </c>
      <c r="V39" s="2">
        <v>7310</v>
      </c>
      <c r="W39" s="2">
        <v>2590</v>
      </c>
      <c r="X39" s="6" t="s">
        <v>56</v>
      </c>
      <c r="Y39" s="6" t="s">
        <v>57</v>
      </c>
      <c r="Z39" s="2" t="s">
        <v>50</v>
      </c>
      <c r="AA39" s="6" t="s">
        <v>58</v>
      </c>
      <c r="AE39" s="2" t="s">
        <v>176</v>
      </c>
      <c r="AI39" s="13">
        <f ca="1" t="shared" si="2"/>
        <v>39</v>
      </c>
      <c r="AJ39" s="13" t="str">
        <f t="shared" si="3"/>
        <v>男</v>
      </c>
      <c r="AP39" s="3">
        <v>45385</v>
      </c>
      <c r="AQ39" s="3">
        <v>45749</v>
      </c>
      <c r="AR39" s="3">
        <v>45718</v>
      </c>
    </row>
    <row r="40" spans="1:44">
      <c r="A40" s="2" t="s">
        <v>67</v>
      </c>
      <c r="B40" s="5" t="s">
        <v>68</v>
      </c>
      <c r="C40" s="6" t="s">
        <v>45</v>
      </c>
      <c r="D40" s="2" t="s">
        <v>214</v>
      </c>
      <c r="E40" s="2">
        <v>13761104286</v>
      </c>
      <c r="F40" s="2" t="s">
        <v>6</v>
      </c>
      <c r="G40" s="2" t="s">
        <v>215</v>
      </c>
      <c r="I40" s="6" t="s">
        <v>48</v>
      </c>
      <c r="J40" s="6" t="s">
        <v>49</v>
      </c>
      <c r="L40" s="6" t="s">
        <v>50</v>
      </c>
      <c r="M40" s="10" t="s">
        <v>51</v>
      </c>
      <c r="N40" s="2" t="s">
        <v>77</v>
      </c>
      <c r="O40" s="2" t="s">
        <v>216</v>
      </c>
      <c r="P40" s="14" t="s">
        <v>217</v>
      </c>
      <c r="R40" s="3">
        <v>45404</v>
      </c>
      <c r="U40" s="2">
        <v>7310</v>
      </c>
      <c r="V40" s="2">
        <v>7310</v>
      </c>
      <c r="W40" s="2">
        <v>2590</v>
      </c>
      <c r="X40" s="6" t="s">
        <v>56</v>
      </c>
      <c r="Y40" s="6" t="s">
        <v>57</v>
      </c>
      <c r="Z40" s="2" t="s">
        <v>50</v>
      </c>
      <c r="AA40" s="6" t="s">
        <v>58</v>
      </c>
      <c r="AI40" s="13">
        <f ca="1" t="shared" si="2"/>
        <v>26</v>
      </c>
      <c r="AJ40" s="13" t="str">
        <f t="shared" si="3"/>
        <v>女</v>
      </c>
      <c r="AP40" s="3">
        <v>45404</v>
      </c>
      <c r="AQ40" s="3">
        <v>45403</v>
      </c>
      <c r="AR40" s="3">
        <v>45372</v>
      </c>
    </row>
    <row r="41" s="1" customFormat="1" spans="1:44">
      <c r="A41" s="7" t="s">
        <v>218</v>
      </c>
      <c r="B41" s="8" t="s">
        <v>219</v>
      </c>
      <c r="C41" s="9" t="s">
        <v>45</v>
      </c>
      <c r="D41" s="7" t="s">
        <v>220</v>
      </c>
      <c r="E41" s="7" t="s">
        <v>221</v>
      </c>
      <c r="F41" s="2" t="s">
        <v>6</v>
      </c>
      <c r="G41" s="7" t="s">
        <v>222</v>
      </c>
      <c r="H41" s="7"/>
      <c r="I41" s="6" t="s">
        <v>48</v>
      </c>
      <c r="J41" s="6" t="s">
        <v>49</v>
      </c>
      <c r="K41" s="7"/>
      <c r="L41" s="11" t="s">
        <v>223</v>
      </c>
      <c r="M41" s="10" t="s">
        <v>51</v>
      </c>
      <c r="N41" s="7" t="s">
        <v>224</v>
      </c>
      <c r="O41" s="7" t="s">
        <v>225</v>
      </c>
      <c r="P41" s="7" t="s">
        <v>226</v>
      </c>
      <c r="Q41" s="7"/>
      <c r="R41" s="3"/>
      <c r="S41" s="7"/>
      <c r="T41" s="3"/>
      <c r="U41" s="7">
        <v>4494</v>
      </c>
      <c r="V41" s="7">
        <v>4494</v>
      </c>
      <c r="W41" s="7">
        <v>3660</v>
      </c>
      <c r="X41" s="7">
        <v>5</v>
      </c>
      <c r="Y41" s="7" t="s">
        <v>227</v>
      </c>
      <c r="Z41" s="7" t="s">
        <v>223</v>
      </c>
      <c r="AA41" s="7"/>
      <c r="AB41" s="7"/>
      <c r="AC41" s="7"/>
      <c r="AD41" s="7"/>
      <c r="AE41" s="7" t="s">
        <v>228</v>
      </c>
      <c r="AF41" s="7"/>
      <c r="AG41" s="7" t="s">
        <v>229</v>
      </c>
      <c r="AH41" s="7"/>
      <c r="AI41" s="13">
        <f ca="1" t="shared" si="2"/>
        <v>32</v>
      </c>
      <c r="AJ41" s="13" t="str">
        <f t="shared" si="3"/>
        <v>女</v>
      </c>
      <c r="AK41" s="7"/>
      <c r="AL41" s="7" t="s">
        <v>230</v>
      </c>
      <c r="AM41" s="7"/>
      <c r="AN41" s="7"/>
      <c r="AO41" s="7"/>
      <c r="AP41" s="3">
        <v>45139</v>
      </c>
      <c r="AQ41" s="3">
        <v>45869</v>
      </c>
      <c r="AR41" s="3">
        <v>45838</v>
      </c>
    </row>
    <row r="42" spans="1:44">
      <c r="A42" s="2" t="s">
        <v>218</v>
      </c>
      <c r="B42" s="5" t="s">
        <v>219</v>
      </c>
      <c r="C42" s="6" t="s">
        <v>45</v>
      </c>
      <c r="D42" s="2" t="s">
        <v>231</v>
      </c>
      <c r="E42" s="2" t="s">
        <v>232</v>
      </c>
      <c r="F42" s="2" t="s">
        <v>6</v>
      </c>
      <c r="G42" s="2" t="s">
        <v>233</v>
      </c>
      <c r="I42" s="6" t="s">
        <v>48</v>
      </c>
      <c r="J42" s="6" t="s">
        <v>49</v>
      </c>
      <c r="L42" s="11" t="s">
        <v>223</v>
      </c>
      <c r="M42" s="10" t="s">
        <v>51</v>
      </c>
      <c r="N42" s="2" t="s">
        <v>224</v>
      </c>
      <c r="O42" s="2" t="s">
        <v>225</v>
      </c>
      <c r="P42" s="2" t="s">
        <v>234</v>
      </c>
      <c r="U42" s="2">
        <v>4494</v>
      </c>
      <c r="V42" s="2">
        <v>4494</v>
      </c>
      <c r="W42" s="2">
        <v>3660</v>
      </c>
      <c r="X42" s="2">
        <v>5</v>
      </c>
      <c r="Y42" s="2" t="s">
        <v>227</v>
      </c>
      <c r="Z42" s="2" t="s">
        <v>223</v>
      </c>
      <c r="AE42" s="2" t="s">
        <v>235</v>
      </c>
      <c r="AG42" s="2" t="s">
        <v>229</v>
      </c>
      <c r="AI42" s="13">
        <f ca="1" t="shared" si="2"/>
        <v>48</v>
      </c>
      <c r="AJ42" s="13" t="str">
        <f t="shared" si="3"/>
        <v>女</v>
      </c>
      <c r="AL42" s="2" t="s">
        <v>236</v>
      </c>
      <c r="AP42" s="3">
        <v>45139</v>
      </c>
      <c r="AQ42" s="3">
        <v>45869</v>
      </c>
      <c r="AR42" s="3">
        <v>45838</v>
      </c>
    </row>
    <row r="43" spans="1:44">
      <c r="A43" s="2" t="s">
        <v>218</v>
      </c>
      <c r="B43" s="5" t="s">
        <v>219</v>
      </c>
      <c r="C43" s="6" t="s">
        <v>45</v>
      </c>
      <c r="D43" s="2" t="s">
        <v>237</v>
      </c>
      <c r="E43" s="2" t="s">
        <v>238</v>
      </c>
      <c r="F43" s="2" t="s">
        <v>6</v>
      </c>
      <c r="G43" s="2" t="s">
        <v>239</v>
      </c>
      <c r="I43" s="6" t="s">
        <v>48</v>
      </c>
      <c r="J43" s="6" t="s">
        <v>49</v>
      </c>
      <c r="L43" s="11" t="s">
        <v>223</v>
      </c>
      <c r="M43" s="10" t="s">
        <v>51</v>
      </c>
      <c r="N43" s="2" t="s">
        <v>224</v>
      </c>
      <c r="O43" s="2" t="s">
        <v>225</v>
      </c>
      <c r="P43" s="2" t="s">
        <v>240</v>
      </c>
      <c r="U43" s="2">
        <v>4494</v>
      </c>
      <c r="V43" s="2">
        <v>4494</v>
      </c>
      <c r="W43" s="2">
        <v>3660</v>
      </c>
      <c r="X43" s="2">
        <v>5</v>
      </c>
      <c r="Y43" s="2" t="s">
        <v>227</v>
      </c>
      <c r="Z43" s="2" t="s">
        <v>223</v>
      </c>
      <c r="AE43" s="2" t="s">
        <v>241</v>
      </c>
      <c r="AG43" s="2" t="s">
        <v>229</v>
      </c>
      <c r="AI43" s="13">
        <f ca="1" t="shared" si="2"/>
        <v>45</v>
      </c>
      <c r="AJ43" s="13" t="str">
        <f t="shared" si="3"/>
        <v>女</v>
      </c>
      <c r="AL43" s="2" t="s">
        <v>230</v>
      </c>
      <c r="AP43" s="3">
        <v>45139</v>
      </c>
      <c r="AQ43" s="3">
        <v>45869</v>
      </c>
      <c r="AR43" s="3">
        <v>45838</v>
      </c>
    </row>
    <row r="44" spans="1:44">
      <c r="A44" s="2" t="s">
        <v>218</v>
      </c>
      <c r="B44" s="5" t="s">
        <v>219</v>
      </c>
      <c r="C44" s="6" t="s">
        <v>45</v>
      </c>
      <c r="D44" s="2" t="s">
        <v>242</v>
      </c>
      <c r="E44" s="2" t="s">
        <v>243</v>
      </c>
      <c r="F44" s="2" t="s">
        <v>6</v>
      </c>
      <c r="G44" s="2" t="s">
        <v>244</v>
      </c>
      <c r="I44" s="6" t="s">
        <v>48</v>
      </c>
      <c r="J44" s="6" t="s">
        <v>49</v>
      </c>
      <c r="L44" s="11" t="s">
        <v>223</v>
      </c>
      <c r="M44" s="10" t="s">
        <v>51</v>
      </c>
      <c r="N44" s="2" t="s">
        <v>224</v>
      </c>
      <c r="O44" s="2" t="s">
        <v>245</v>
      </c>
      <c r="P44" s="2" t="s">
        <v>246</v>
      </c>
      <c r="U44" s="2">
        <v>4494</v>
      </c>
      <c r="V44" s="2">
        <v>4494</v>
      </c>
      <c r="W44" s="2">
        <v>3660</v>
      </c>
      <c r="X44" s="2">
        <v>5</v>
      </c>
      <c r="Y44" s="2" t="s">
        <v>227</v>
      </c>
      <c r="Z44" s="2" t="s">
        <v>223</v>
      </c>
      <c r="AE44" s="2" t="s">
        <v>247</v>
      </c>
      <c r="AG44" s="2" t="s">
        <v>229</v>
      </c>
      <c r="AI44" s="13">
        <f ca="1" t="shared" si="2"/>
        <v>48</v>
      </c>
      <c r="AJ44" s="13" t="str">
        <f t="shared" si="3"/>
        <v>女</v>
      </c>
      <c r="AL44" s="2" t="s">
        <v>248</v>
      </c>
      <c r="AP44" s="3">
        <v>45139</v>
      </c>
      <c r="AQ44" s="3">
        <v>45869</v>
      </c>
      <c r="AR44" s="3">
        <v>45838</v>
      </c>
    </row>
    <row r="45" spans="1:44">
      <c r="A45" s="2" t="s">
        <v>218</v>
      </c>
      <c r="B45" s="5" t="s">
        <v>219</v>
      </c>
      <c r="C45" s="6" t="s">
        <v>45</v>
      </c>
      <c r="D45" s="2" t="s">
        <v>249</v>
      </c>
      <c r="E45" s="2" t="s">
        <v>250</v>
      </c>
      <c r="F45" s="2" t="s">
        <v>6</v>
      </c>
      <c r="G45" s="2" t="s">
        <v>251</v>
      </c>
      <c r="I45" s="6" t="s">
        <v>48</v>
      </c>
      <c r="J45" s="6" t="s">
        <v>49</v>
      </c>
      <c r="L45" s="11" t="s">
        <v>223</v>
      </c>
      <c r="M45" s="10" t="s">
        <v>51</v>
      </c>
      <c r="N45" s="2" t="s">
        <v>224</v>
      </c>
      <c r="O45" s="2" t="s">
        <v>252</v>
      </c>
      <c r="P45" s="2" t="s">
        <v>253</v>
      </c>
      <c r="U45" s="2">
        <v>4494</v>
      </c>
      <c r="V45" s="2">
        <v>4494</v>
      </c>
      <c r="W45" s="2">
        <v>3660</v>
      </c>
      <c r="X45" s="2">
        <v>5</v>
      </c>
      <c r="Y45" s="2" t="s">
        <v>227</v>
      </c>
      <c r="Z45" s="2" t="s">
        <v>223</v>
      </c>
      <c r="AE45" s="2" t="s">
        <v>254</v>
      </c>
      <c r="AG45" s="2" t="s">
        <v>229</v>
      </c>
      <c r="AI45" s="13">
        <f ca="1" t="shared" si="2"/>
        <v>50</v>
      </c>
      <c r="AJ45" s="13" t="str">
        <f t="shared" si="3"/>
        <v>女</v>
      </c>
      <c r="AL45" s="2" t="s">
        <v>236</v>
      </c>
      <c r="AP45" s="3">
        <v>45139</v>
      </c>
      <c r="AQ45" s="3">
        <v>45869</v>
      </c>
      <c r="AR45" s="3">
        <v>45838</v>
      </c>
    </row>
    <row r="46" spans="1:44">
      <c r="A46" s="2" t="s">
        <v>218</v>
      </c>
      <c r="B46" s="5" t="s">
        <v>219</v>
      </c>
      <c r="C46" s="6" t="s">
        <v>255</v>
      </c>
      <c r="D46" s="2" t="s">
        <v>256</v>
      </c>
      <c r="E46" s="2" t="s">
        <v>257</v>
      </c>
      <c r="F46" s="2" t="s">
        <v>6</v>
      </c>
      <c r="G46" s="2" t="s">
        <v>258</v>
      </c>
      <c r="I46" s="6" t="s">
        <v>48</v>
      </c>
      <c r="J46" s="6" t="s">
        <v>49</v>
      </c>
      <c r="L46" s="11" t="s">
        <v>223</v>
      </c>
      <c r="M46" s="10" t="s">
        <v>51</v>
      </c>
      <c r="N46" s="2" t="s">
        <v>259</v>
      </c>
      <c r="O46" s="2" t="s">
        <v>225</v>
      </c>
      <c r="P46" s="2" t="s">
        <v>260</v>
      </c>
      <c r="T46" s="3">
        <v>45322</v>
      </c>
      <c r="AA46" s="6" t="s">
        <v>58</v>
      </c>
      <c r="AE46" s="2" t="s">
        <v>261</v>
      </c>
      <c r="AG46" s="2" t="s">
        <v>229</v>
      </c>
      <c r="AI46" s="13">
        <f ca="1" t="shared" si="2"/>
        <v>60</v>
      </c>
      <c r="AJ46" s="13" t="str">
        <f t="shared" si="3"/>
        <v>女</v>
      </c>
      <c r="AL46" s="2" t="s">
        <v>262</v>
      </c>
      <c r="AP46" s="3">
        <v>45139</v>
      </c>
      <c r="AQ46" s="3">
        <v>45504</v>
      </c>
      <c r="AR46" s="3">
        <v>45473</v>
      </c>
    </row>
    <row r="47" spans="1:44">
      <c r="A47" s="2" t="s">
        <v>218</v>
      </c>
      <c r="B47" s="5" t="s">
        <v>219</v>
      </c>
      <c r="C47" s="6" t="s">
        <v>45</v>
      </c>
      <c r="D47" s="2" t="s">
        <v>263</v>
      </c>
      <c r="E47" s="2" t="s">
        <v>264</v>
      </c>
      <c r="F47" s="2" t="s">
        <v>6</v>
      </c>
      <c r="G47" s="2" t="s">
        <v>265</v>
      </c>
      <c r="I47" s="6" t="s">
        <v>48</v>
      </c>
      <c r="J47" s="6" t="s">
        <v>49</v>
      </c>
      <c r="L47" s="11" t="s">
        <v>223</v>
      </c>
      <c r="M47" s="10" t="s">
        <v>51</v>
      </c>
      <c r="N47" s="2" t="s">
        <v>266</v>
      </c>
      <c r="O47" s="2" t="s">
        <v>267</v>
      </c>
      <c r="P47" s="2" t="s">
        <v>268</v>
      </c>
      <c r="U47" s="2">
        <v>4494</v>
      </c>
      <c r="V47" s="2">
        <v>4494</v>
      </c>
      <c r="W47" s="2">
        <v>3660</v>
      </c>
      <c r="X47" s="2">
        <v>5</v>
      </c>
      <c r="Y47" s="2" t="s">
        <v>227</v>
      </c>
      <c r="Z47" s="2" t="s">
        <v>223</v>
      </c>
      <c r="AA47" s="6" t="s">
        <v>58</v>
      </c>
      <c r="AE47" s="2" t="s">
        <v>269</v>
      </c>
      <c r="AG47" s="2" t="s">
        <v>229</v>
      </c>
      <c r="AI47" s="13">
        <f ca="1" t="shared" si="2"/>
        <v>52</v>
      </c>
      <c r="AJ47" s="13" t="str">
        <f t="shared" si="3"/>
        <v>男</v>
      </c>
      <c r="AL47" s="2" t="s">
        <v>248</v>
      </c>
      <c r="AP47" s="3">
        <v>45139</v>
      </c>
      <c r="AQ47" s="3">
        <v>45869</v>
      </c>
      <c r="AR47" s="3">
        <v>45838</v>
      </c>
    </row>
    <row r="48" spans="1:44">
      <c r="A48" s="2" t="s">
        <v>218</v>
      </c>
      <c r="B48" s="5" t="s">
        <v>219</v>
      </c>
      <c r="C48" s="6" t="s">
        <v>45</v>
      </c>
      <c r="D48" s="2" t="s">
        <v>270</v>
      </c>
      <c r="E48" s="2" t="s">
        <v>271</v>
      </c>
      <c r="F48" s="2" t="s">
        <v>6</v>
      </c>
      <c r="G48" s="2" t="s">
        <v>272</v>
      </c>
      <c r="I48" s="6" t="s">
        <v>48</v>
      </c>
      <c r="J48" s="6" t="s">
        <v>49</v>
      </c>
      <c r="L48" s="11" t="s">
        <v>223</v>
      </c>
      <c r="M48" s="10" t="s">
        <v>51</v>
      </c>
      <c r="N48" s="2" t="s">
        <v>266</v>
      </c>
      <c r="O48" s="2" t="s">
        <v>273</v>
      </c>
      <c r="P48" s="2" t="s">
        <v>274</v>
      </c>
      <c r="U48" s="2">
        <v>4494</v>
      </c>
      <c r="V48" s="2">
        <v>4494</v>
      </c>
      <c r="W48" s="2">
        <v>3660</v>
      </c>
      <c r="X48" s="2">
        <v>5</v>
      </c>
      <c r="Y48" s="2" t="s">
        <v>227</v>
      </c>
      <c r="Z48" s="2" t="s">
        <v>223</v>
      </c>
      <c r="AA48" s="6" t="s">
        <v>58</v>
      </c>
      <c r="AE48" s="2" t="s">
        <v>275</v>
      </c>
      <c r="AG48" s="2" t="s">
        <v>229</v>
      </c>
      <c r="AI48" s="13">
        <f ca="1" t="shared" si="2"/>
        <v>45</v>
      </c>
      <c r="AJ48" s="13" t="str">
        <f t="shared" si="3"/>
        <v>男</v>
      </c>
      <c r="AL48" s="2" t="s">
        <v>236</v>
      </c>
      <c r="AP48" s="3">
        <v>45139</v>
      </c>
      <c r="AQ48" s="3">
        <v>45869</v>
      </c>
      <c r="AR48" s="3">
        <v>45838</v>
      </c>
    </row>
    <row r="49" spans="1:44">
      <c r="A49" s="2" t="s">
        <v>218</v>
      </c>
      <c r="B49" s="5" t="s">
        <v>219</v>
      </c>
      <c r="C49" s="6" t="s">
        <v>45</v>
      </c>
      <c r="D49" s="2" t="s">
        <v>276</v>
      </c>
      <c r="E49" s="2" t="s">
        <v>277</v>
      </c>
      <c r="F49" s="2" t="s">
        <v>6</v>
      </c>
      <c r="G49" s="2" t="s">
        <v>278</v>
      </c>
      <c r="I49" s="6" t="s">
        <v>48</v>
      </c>
      <c r="J49" s="6" t="s">
        <v>49</v>
      </c>
      <c r="L49" s="11" t="s">
        <v>223</v>
      </c>
      <c r="M49" s="10" t="s">
        <v>51</v>
      </c>
      <c r="N49" s="2" t="s">
        <v>266</v>
      </c>
      <c r="O49" s="2" t="s">
        <v>267</v>
      </c>
      <c r="P49" s="2" t="s">
        <v>279</v>
      </c>
      <c r="U49" s="2">
        <v>4494</v>
      </c>
      <c r="V49" s="2">
        <v>4494</v>
      </c>
      <c r="W49" s="2">
        <v>3660</v>
      </c>
      <c r="X49" s="2">
        <v>5</v>
      </c>
      <c r="Y49" s="2" t="s">
        <v>227</v>
      </c>
      <c r="Z49" s="2" t="s">
        <v>223</v>
      </c>
      <c r="AA49" s="6" t="s">
        <v>58</v>
      </c>
      <c r="AE49" s="2" t="s">
        <v>280</v>
      </c>
      <c r="AG49" s="2" t="s">
        <v>229</v>
      </c>
      <c r="AI49" s="13">
        <f ca="1" t="shared" si="2"/>
        <v>46</v>
      </c>
      <c r="AJ49" s="13" t="str">
        <f t="shared" si="3"/>
        <v>女</v>
      </c>
      <c r="AL49" s="2" t="s">
        <v>230</v>
      </c>
      <c r="AP49" s="3">
        <v>45139</v>
      </c>
      <c r="AQ49" s="3">
        <v>45869</v>
      </c>
      <c r="AR49" s="3">
        <v>45838</v>
      </c>
    </row>
    <row r="50" spans="1:44">
      <c r="A50" s="2" t="s">
        <v>218</v>
      </c>
      <c r="B50" s="5" t="s">
        <v>219</v>
      </c>
      <c r="C50" s="6" t="s">
        <v>255</v>
      </c>
      <c r="D50" s="2" t="s">
        <v>281</v>
      </c>
      <c r="E50" s="2" t="s">
        <v>282</v>
      </c>
      <c r="F50" s="2" t="s">
        <v>6</v>
      </c>
      <c r="G50" s="2" t="s">
        <v>283</v>
      </c>
      <c r="I50" s="6" t="s">
        <v>48</v>
      </c>
      <c r="J50" s="6" t="s">
        <v>49</v>
      </c>
      <c r="L50" s="11" t="s">
        <v>223</v>
      </c>
      <c r="M50" s="10" t="s">
        <v>51</v>
      </c>
      <c r="N50" s="2" t="s">
        <v>266</v>
      </c>
      <c r="O50" s="2" t="s">
        <v>225</v>
      </c>
      <c r="P50" s="2" t="s">
        <v>284</v>
      </c>
      <c r="AA50" s="6" t="s">
        <v>58</v>
      </c>
      <c r="AE50" s="2" t="s">
        <v>285</v>
      </c>
      <c r="AG50" s="2" t="s">
        <v>229</v>
      </c>
      <c r="AI50" s="13">
        <f ca="1" t="shared" si="2"/>
        <v>61</v>
      </c>
      <c r="AJ50" s="13" t="str">
        <f t="shared" si="3"/>
        <v>女</v>
      </c>
      <c r="AL50" s="2" t="s">
        <v>262</v>
      </c>
      <c r="AP50" s="3">
        <v>45139</v>
      </c>
      <c r="AQ50" s="3">
        <v>45504</v>
      </c>
      <c r="AR50" s="3">
        <v>45473</v>
      </c>
    </row>
    <row r="51" spans="1:44">
      <c r="A51" s="2" t="s">
        <v>218</v>
      </c>
      <c r="B51" s="5" t="s">
        <v>219</v>
      </c>
      <c r="C51" s="6" t="s">
        <v>45</v>
      </c>
      <c r="D51" s="2" t="s">
        <v>286</v>
      </c>
      <c r="E51" s="2" t="s">
        <v>287</v>
      </c>
      <c r="F51" s="2" t="s">
        <v>6</v>
      </c>
      <c r="G51" s="2" t="s">
        <v>288</v>
      </c>
      <c r="I51" s="6" t="s">
        <v>48</v>
      </c>
      <c r="J51" s="6" t="s">
        <v>49</v>
      </c>
      <c r="L51" s="11" t="s">
        <v>223</v>
      </c>
      <c r="M51" s="10" t="s">
        <v>51</v>
      </c>
      <c r="N51" s="2" t="s">
        <v>289</v>
      </c>
      <c r="O51" s="2" t="s">
        <v>290</v>
      </c>
      <c r="P51" s="2" t="s">
        <v>291</v>
      </c>
      <c r="U51" s="2">
        <v>4494</v>
      </c>
      <c r="V51" s="2">
        <v>4494</v>
      </c>
      <c r="W51" s="2">
        <v>3660</v>
      </c>
      <c r="X51" s="2">
        <v>5</v>
      </c>
      <c r="Y51" s="2" t="s">
        <v>227</v>
      </c>
      <c r="Z51" s="2" t="s">
        <v>223</v>
      </c>
      <c r="AA51" s="6" t="s">
        <v>58</v>
      </c>
      <c r="AE51" s="2" t="s">
        <v>292</v>
      </c>
      <c r="AG51" s="2" t="s">
        <v>293</v>
      </c>
      <c r="AI51" s="13">
        <f ca="1" t="shared" si="2"/>
        <v>39</v>
      </c>
      <c r="AJ51" s="13" t="str">
        <f t="shared" si="3"/>
        <v>男</v>
      </c>
      <c r="AL51" s="2" t="s">
        <v>294</v>
      </c>
      <c r="AP51" s="3">
        <v>45139</v>
      </c>
      <c r="AQ51" s="3">
        <v>45869</v>
      </c>
      <c r="AR51" s="3">
        <v>45838</v>
      </c>
    </row>
    <row r="52" spans="1:44">
      <c r="A52" s="2" t="s">
        <v>218</v>
      </c>
      <c r="B52" s="5" t="s">
        <v>219</v>
      </c>
      <c r="C52" s="6" t="s">
        <v>45</v>
      </c>
      <c r="D52" s="2" t="s">
        <v>295</v>
      </c>
      <c r="E52" s="2" t="s">
        <v>296</v>
      </c>
      <c r="F52" s="2" t="s">
        <v>6</v>
      </c>
      <c r="G52" s="2" t="s">
        <v>297</v>
      </c>
      <c r="I52" s="6" t="s">
        <v>48</v>
      </c>
      <c r="J52" s="6" t="s">
        <v>49</v>
      </c>
      <c r="L52" s="11" t="s">
        <v>223</v>
      </c>
      <c r="M52" s="10" t="s">
        <v>51</v>
      </c>
      <c r="N52" s="2" t="s">
        <v>289</v>
      </c>
      <c r="O52" s="2" t="s">
        <v>298</v>
      </c>
      <c r="P52" s="2" t="s">
        <v>299</v>
      </c>
      <c r="U52" s="2">
        <v>4494</v>
      </c>
      <c r="V52" s="2">
        <v>4494</v>
      </c>
      <c r="W52" s="2">
        <v>3660</v>
      </c>
      <c r="X52" s="2">
        <v>5</v>
      </c>
      <c r="Y52" s="2" t="s">
        <v>227</v>
      </c>
      <c r="Z52" s="2" t="s">
        <v>223</v>
      </c>
      <c r="AA52" s="6" t="s">
        <v>58</v>
      </c>
      <c r="AE52" s="2" t="s">
        <v>300</v>
      </c>
      <c r="AG52" s="2" t="s">
        <v>229</v>
      </c>
      <c r="AI52" s="13">
        <f ca="1" t="shared" si="2"/>
        <v>53</v>
      </c>
      <c r="AJ52" s="13" t="str">
        <f t="shared" si="3"/>
        <v>男</v>
      </c>
      <c r="AL52" s="2" t="s">
        <v>262</v>
      </c>
      <c r="AP52" s="3">
        <v>45139</v>
      </c>
      <c r="AQ52" s="3">
        <v>45869</v>
      </c>
      <c r="AR52" s="3">
        <v>45838</v>
      </c>
    </row>
    <row r="53" spans="1:44">
      <c r="A53" s="2" t="s">
        <v>218</v>
      </c>
      <c r="B53" s="5" t="s">
        <v>219</v>
      </c>
      <c r="C53" s="6" t="s">
        <v>45</v>
      </c>
      <c r="D53" s="2" t="s">
        <v>301</v>
      </c>
      <c r="E53" s="2" t="s">
        <v>302</v>
      </c>
      <c r="F53" s="2" t="s">
        <v>6</v>
      </c>
      <c r="G53" s="2" t="s">
        <v>303</v>
      </c>
      <c r="I53" s="6" t="s">
        <v>48</v>
      </c>
      <c r="J53" s="6" t="s">
        <v>49</v>
      </c>
      <c r="L53" s="11" t="s">
        <v>223</v>
      </c>
      <c r="M53" s="10" t="s">
        <v>51</v>
      </c>
      <c r="N53" s="2" t="s">
        <v>289</v>
      </c>
      <c r="O53" s="2" t="s">
        <v>298</v>
      </c>
      <c r="P53" s="2" t="s">
        <v>304</v>
      </c>
      <c r="U53" s="2">
        <v>4494</v>
      </c>
      <c r="V53" s="2">
        <v>4494</v>
      </c>
      <c r="W53" s="2">
        <v>3660</v>
      </c>
      <c r="X53" s="2">
        <v>5</v>
      </c>
      <c r="Y53" s="2" t="s">
        <v>227</v>
      </c>
      <c r="Z53" s="2" t="s">
        <v>223</v>
      </c>
      <c r="AA53" s="6" t="s">
        <v>58</v>
      </c>
      <c r="AE53" s="2" t="s">
        <v>305</v>
      </c>
      <c r="AG53" s="2" t="s">
        <v>293</v>
      </c>
      <c r="AI53" s="13">
        <f ca="1" t="shared" si="2"/>
        <v>46</v>
      </c>
      <c r="AJ53" s="13" t="str">
        <f t="shared" si="3"/>
        <v>男</v>
      </c>
      <c r="AL53" s="2" t="s">
        <v>262</v>
      </c>
      <c r="AP53" s="3">
        <v>45139</v>
      </c>
      <c r="AQ53" s="3">
        <v>45869</v>
      </c>
      <c r="AR53" s="3">
        <v>45838</v>
      </c>
    </row>
    <row r="54" spans="1:44">
      <c r="A54" s="2" t="s">
        <v>218</v>
      </c>
      <c r="B54" s="5" t="s">
        <v>219</v>
      </c>
      <c r="C54" s="6" t="s">
        <v>45</v>
      </c>
      <c r="D54" s="2" t="s">
        <v>306</v>
      </c>
      <c r="E54" s="2" t="s">
        <v>307</v>
      </c>
      <c r="F54" s="2" t="s">
        <v>6</v>
      </c>
      <c r="G54" s="2" t="s">
        <v>308</v>
      </c>
      <c r="I54" s="6" t="s">
        <v>48</v>
      </c>
      <c r="J54" s="6" t="s">
        <v>49</v>
      </c>
      <c r="L54" s="11" t="s">
        <v>223</v>
      </c>
      <c r="M54" s="10" t="s">
        <v>51</v>
      </c>
      <c r="N54" s="2" t="s">
        <v>289</v>
      </c>
      <c r="O54" s="2" t="s">
        <v>298</v>
      </c>
      <c r="P54" s="2" t="s">
        <v>309</v>
      </c>
      <c r="U54" s="2">
        <v>4494</v>
      </c>
      <c r="V54" s="2">
        <v>4494</v>
      </c>
      <c r="W54" s="2">
        <v>3660</v>
      </c>
      <c r="X54" s="2">
        <v>5</v>
      </c>
      <c r="Y54" s="2" t="s">
        <v>227</v>
      </c>
      <c r="Z54" s="2" t="s">
        <v>223</v>
      </c>
      <c r="AA54" s="6" t="s">
        <v>58</v>
      </c>
      <c r="AE54" s="2" t="s">
        <v>310</v>
      </c>
      <c r="AG54" s="2" t="s">
        <v>229</v>
      </c>
      <c r="AI54" s="13">
        <f ca="1" t="shared" si="2"/>
        <v>48</v>
      </c>
      <c r="AJ54" s="13" t="str">
        <f t="shared" si="3"/>
        <v>男</v>
      </c>
      <c r="AL54" s="2" t="s">
        <v>294</v>
      </c>
      <c r="AP54" s="3">
        <v>45139</v>
      </c>
      <c r="AQ54" s="3">
        <v>45869</v>
      </c>
      <c r="AR54" s="3">
        <v>45838</v>
      </c>
    </row>
    <row r="55" spans="1:44">
      <c r="A55" s="2" t="s">
        <v>218</v>
      </c>
      <c r="B55" s="5" t="s">
        <v>219</v>
      </c>
      <c r="C55" s="6" t="s">
        <v>45</v>
      </c>
      <c r="D55" s="2" t="s">
        <v>311</v>
      </c>
      <c r="E55" s="2" t="s">
        <v>312</v>
      </c>
      <c r="F55" s="2" t="s">
        <v>6</v>
      </c>
      <c r="G55" s="2" t="s">
        <v>313</v>
      </c>
      <c r="I55" s="6" t="s">
        <v>48</v>
      </c>
      <c r="J55" s="6" t="s">
        <v>49</v>
      </c>
      <c r="L55" s="11" t="s">
        <v>223</v>
      </c>
      <c r="M55" s="10" t="s">
        <v>51</v>
      </c>
      <c r="N55" s="2" t="s">
        <v>289</v>
      </c>
      <c r="O55" s="2" t="s">
        <v>314</v>
      </c>
      <c r="P55" s="2" t="s">
        <v>315</v>
      </c>
      <c r="U55" s="2">
        <v>4494</v>
      </c>
      <c r="V55" s="2">
        <v>4494</v>
      </c>
      <c r="W55" s="2">
        <v>3660</v>
      </c>
      <c r="X55" s="2">
        <v>5</v>
      </c>
      <c r="Y55" s="2" t="s">
        <v>227</v>
      </c>
      <c r="Z55" s="2" t="s">
        <v>223</v>
      </c>
      <c r="AA55" s="6" t="s">
        <v>58</v>
      </c>
      <c r="AE55" s="2" t="s">
        <v>316</v>
      </c>
      <c r="AG55" s="2" t="s">
        <v>229</v>
      </c>
      <c r="AI55" s="13">
        <f ca="1" t="shared" si="2"/>
        <v>48</v>
      </c>
      <c r="AJ55" s="13" t="str">
        <f t="shared" si="3"/>
        <v>男</v>
      </c>
      <c r="AL55" s="2" t="s">
        <v>317</v>
      </c>
      <c r="AP55" s="3">
        <v>45139</v>
      </c>
      <c r="AQ55" s="3">
        <v>45869</v>
      </c>
      <c r="AR55" s="3">
        <v>45838</v>
      </c>
    </row>
    <row r="56" spans="1:44">
      <c r="A56" s="2" t="s">
        <v>218</v>
      </c>
      <c r="B56" s="5" t="s">
        <v>219</v>
      </c>
      <c r="C56" s="6" t="s">
        <v>45</v>
      </c>
      <c r="D56" s="2" t="s">
        <v>318</v>
      </c>
      <c r="E56" s="2" t="s">
        <v>319</v>
      </c>
      <c r="F56" s="2" t="s">
        <v>6</v>
      </c>
      <c r="G56" s="2" t="s">
        <v>320</v>
      </c>
      <c r="I56" s="6" t="s">
        <v>48</v>
      </c>
      <c r="J56" s="6" t="s">
        <v>49</v>
      </c>
      <c r="L56" s="11" t="s">
        <v>223</v>
      </c>
      <c r="M56" s="10" t="s">
        <v>51</v>
      </c>
      <c r="N56" s="2" t="s">
        <v>289</v>
      </c>
      <c r="O56" s="2" t="s">
        <v>225</v>
      </c>
      <c r="P56" s="2" t="s">
        <v>321</v>
      </c>
      <c r="U56" s="2">
        <v>4494</v>
      </c>
      <c r="V56" s="2">
        <v>4494</v>
      </c>
      <c r="W56" s="2">
        <v>3660</v>
      </c>
      <c r="X56" s="2">
        <v>5</v>
      </c>
      <c r="Y56" s="2" t="s">
        <v>227</v>
      </c>
      <c r="Z56" s="2" t="s">
        <v>223</v>
      </c>
      <c r="AA56" s="6" t="s">
        <v>58</v>
      </c>
      <c r="AE56" s="2" t="s">
        <v>322</v>
      </c>
      <c r="AG56" s="2" t="s">
        <v>229</v>
      </c>
      <c r="AI56" s="13">
        <f ca="1" t="shared" si="2"/>
        <v>51</v>
      </c>
      <c r="AJ56" s="13" t="str">
        <f t="shared" si="3"/>
        <v>男</v>
      </c>
      <c r="AL56" s="2" t="s">
        <v>236</v>
      </c>
      <c r="AP56" s="3">
        <v>45139</v>
      </c>
      <c r="AQ56" s="3">
        <v>45869</v>
      </c>
      <c r="AR56" s="3">
        <v>45838</v>
      </c>
    </row>
    <row r="57" spans="1:44">
      <c r="A57" s="2" t="s">
        <v>218</v>
      </c>
      <c r="B57" s="5" t="s">
        <v>219</v>
      </c>
      <c r="C57" s="6" t="s">
        <v>45</v>
      </c>
      <c r="D57" s="2" t="s">
        <v>323</v>
      </c>
      <c r="E57" s="2" t="s">
        <v>324</v>
      </c>
      <c r="F57" s="2" t="s">
        <v>6</v>
      </c>
      <c r="G57" s="2" t="s">
        <v>325</v>
      </c>
      <c r="I57" s="6" t="s">
        <v>48</v>
      </c>
      <c r="J57" s="6" t="s">
        <v>49</v>
      </c>
      <c r="L57" s="11" t="s">
        <v>223</v>
      </c>
      <c r="M57" s="10" t="s">
        <v>51</v>
      </c>
      <c r="N57" s="2" t="s">
        <v>289</v>
      </c>
      <c r="O57" s="2" t="s">
        <v>225</v>
      </c>
      <c r="P57" s="2" t="s">
        <v>326</v>
      </c>
      <c r="U57" s="2">
        <v>4494</v>
      </c>
      <c r="V57" s="2">
        <v>4494</v>
      </c>
      <c r="W57" s="2">
        <v>3660</v>
      </c>
      <c r="X57" s="2">
        <v>5</v>
      </c>
      <c r="Y57" s="2" t="s">
        <v>227</v>
      </c>
      <c r="Z57" s="2" t="s">
        <v>223</v>
      </c>
      <c r="AA57" s="6" t="s">
        <v>58</v>
      </c>
      <c r="AE57" s="2" t="s">
        <v>327</v>
      </c>
      <c r="AG57" s="2" t="s">
        <v>328</v>
      </c>
      <c r="AI57" s="13">
        <f ca="1" t="shared" si="2"/>
        <v>43</v>
      </c>
      <c r="AJ57" s="13" t="str">
        <f t="shared" si="3"/>
        <v>男</v>
      </c>
      <c r="AL57" s="2" t="s">
        <v>236</v>
      </c>
      <c r="AP57" s="3">
        <v>45139</v>
      </c>
      <c r="AQ57" s="3">
        <v>45869</v>
      </c>
      <c r="AR57" s="3">
        <v>45838</v>
      </c>
    </row>
    <row r="58" spans="1:44">
      <c r="A58" s="2" t="s">
        <v>218</v>
      </c>
      <c r="B58" s="5" t="s">
        <v>219</v>
      </c>
      <c r="C58" s="6" t="s">
        <v>45</v>
      </c>
      <c r="D58" s="2" t="s">
        <v>329</v>
      </c>
      <c r="E58" s="2" t="s">
        <v>330</v>
      </c>
      <c r="F58" s="2" t="s">
        <v>6</v>
      </c>
      <c r="G58" s="2" t="s">
        <v>331</v>
      </c>
      <c r="I58" s="6" t="s">
        <v>48</v>
      </c>
      <c r="J58" s="6" t="s">
        <v>49</v>
      </c>
      <c r="L58" s="11" t="s">
        <v>223</v>
      </c>
      <c r="M58" s="10" t="s">
        <v>51</v>
      </c>
      <c r="N58" s="2" t="s">
        <v>289</v>
      </c>
      <c r="O58" s="2" t="s">
        <v>225</v>
      </c>
      <c r="P58" s="2" t="s">
        <v>332</v>
      </c>
      <c r="U58" s="2">
        <v>4494</v>
      </c>
      <c r="V58" s="2">
        <v>4494</v>
      </c>
      <c r="W58" s="2">
        <v>3660</v>
      </c>
      <c r="X58" s="2">
        <v>5</v>
      </c>
      <c r="Y58" s="2" t="s">
        <v>227</v>
      </c>
      <c r="Z58" s="2" t="s">
        <v>223</v>
      </c>
      <c r="AA58" s="6" t="s">
        <v>58</v>
      </c>
      <c r="AE58" s="2" t="s">
        <v>333</v>
      </c>
      <c r="AG58" s="2" t="s">
        <v>229</v>
      </c>
      <c r="AI58" s="13">
        <f ca="1" t="shared" si="2"/>
        <v>50</v>
      </c>
      <c r="AJ58" s="13" t="str">
        <f t="shared" si="3"/>
        <v>男</v>
      </c>
      <c r="AL58" s="2" t="s">
        <v>236</v>
      </c>
      <c r="AP58" s="3">
        <v>45139</v>
      </c>
      <c r="AQ58" s="3">
        <v>45869</v>
      </c>
      <c r="AR58" s="3">
        <v>45838</v>
      </c>
    </row>
    <row r="59" spans="1:44">
      <c r="A59" s="2" t="s">
        <v>218</v>
      </c>
      <c r="B59" s="5" t="s">
        <v>219</v>
      </c>
      <c r="C59" s="6" t="s">
        <v>45</v>
      </c>
      <c r="D59" s="2" t="s">
        <v>334</v>
      </c>
      <c r="E59" s="2" t="s">
        <v>335</v>
      </c>
      <c r="F59" s="2" t="s">
        <v>6</v>
      </c>
      <c r="G59" s="2" t="s">
        <v>336</v>
      </c>
      <c r="I59" s="6" t="s">
        <v>48</v>
      </c>
      <c r="J59" s="6" t="s">
        <v>49</v>
      </c>
      <c r="L59" s="11" t="s">
        <v>223</v>
      </c>
      <c r="M59" s="10" t="s">
        <v>51</v>
      </c>
      <c r="N59" s="2" t="s">
        <v>289</v>
      </c>
      <c r="O59" s="2" t="s">
        <v>225</v>
      </c>
      <c r="P59" s="2" t="s">
        <v>337</v>
      </c>
      <c r="U59" s="2">
        <v>4494</v>
      </c>
      <c r="V59" s="2">
        <v>4494</v>
      </c>
      <c r="W59" s="2">
        <v>3660</v>
      </c>
      <c r="X59" s="2">
        <v>5</v>
      </c>
      <c r="Y59" s="2" t="s">
        <v>227</v>
      </c>
      <c r="Z59" s="2" t="s">
        <v>223</v>
      </c>
      <c r="AA59" s="6" t="s">
        <v>58</v>
      </c>
      <c r="AE59" s="2" t="s">
        <v>338</v>
      </c>
      <c r="AG59" s="2" t="s">
        <v>339</v>
      </c>
      <c r="AI59" s="13">
        <f ca="1" t="shared" si="2"/>
        <v>29</v>
      </c>
      <c r="AJ59" s="13" t="str">
        <f t="shared" si="3"/>
        <v>男</v>
      </c>
      <c r="AL59" s="2" t="s">
        <v>236</v>
      </c>
      <c r="AP59" s="3">
        <v>45139</v>
      </c>
      <c r="AQ59" s="3">
        <v>45869</v>
      </c>
      <c r="AR59" s="3">
        <v>45838</v>
      </c>
    </row>
    <row r="60" spans="1:44">
      <c r="A60" s="2" t="s">
        <v>218</v>
      </c>
      <c r="B60" s="5" t="s">
        <v>219</v>
      </c>
      <c r="C60" s="6" t="s">
        <v>45</v>
      </c>
      <c r="D60" s="2" t="s">
        <v>340</v>
      </c>
      <c r="E60" s="2" t="s">
        <v>341</v>
      </c>
      <c r="F60" s="2" t="s">
        <v>6</v>
      </c>
      <c r="G60" s="2" t="s">
        <v>342</v>
      </c>
      <c r="I60" s="6" t="s">
        <v>48</v>
      </c>
      <c r="J60" s="6" t="s">
        <v>49</v>
      </c>
      <c r="L60" s="11" t="s">
        <v>223</v>
      </c>
      <c r="M60" s="10" t="s">
        <v>51</v>
      </c>
      <c r="N60" s="2" t="s">
        <v>289</v>
      </c>
      <c r="O60" s="2" t="s">
        <v>225</v>
      </c>
      <c r="P60" s="2" t="s">
        <v>343</v>
      </c>
      <c r="U60" s="2">
        <v>4494</v>
      </c>
      <c r="V60" s="2">
        <v>4494</v>
      </c>
      <c r="W60" s="2">
        <v>3660</v>
      </c>
      <c r="X60" s="2">
        <v>5</v>
      </c>
      <c r="Y60" s="2" t="s">
        <v>227</v>
      </c>
      <c r="Z60" s="2" t="s">
        <v>223</v>
      </c>
      <c r="AA60" s="6" t="s">
        <v>58</v>
      </c>
      <c r="AE60" s="2" t="s">
        <v>344</v>
      </c>
      <c r="AG60" s="2" t="s">
        <v>229</v>
      </c>
      <c r="AI60" s="13">
        <f ca="1" t="shared" si="2"/>
        <v>38</v>
      </c>
      <c r="AJ60" s="13" t="str">
        <f t="shared" si="3"/>
        <v>男</v>
      </c>
      <c r="AL60" s="2" t="s">
        <v>345</v>
      </c>
      <c r="AP60" s="3">
        <v>45139</v>
      </c>
      <c r="AQ60" s="3">
        <v>45869</v>
      </c>
      <c r="AR60" s="3">
        <v>45838</v>
      </c>
    </row>
    <row r="61" spans="1:44">
      <c r="A61" s="2" t="s">
        <v>218</v>
      </c>
      <c r="B61" s="5" t="s">
        <v>219</v>
      </c>
      <c r="C61" s="6" t="s">
        <v>45</v>
      </c>
      <c r="D61" s="2" t="s">
        <v>346</v>
      </c>
      <c r="E61" s="2" t="s">
        <v>347</v>
      </c>
      <c r="F61" s="2" t="s">
        <v>6</v>
      </c>
      <c r="G61" s="2" t="s">
        <v>348</v>
      </c>
      <c r="I61" s="6" t="s">
        <v>48</v>
      </c>
      <c r="J61" s="6" t="s">
        <v>49</v>
      </c>
      <c r="L61" s="11" t="s">
        <v>223</v>
      </c>
      <c r="M61" s="10" t="s">
        <v>51</v>
      </c>
      <c r="N61" s="2" t="s">
        <v>289</v>
      </c>
      <c r="O61" s="2" t="s">
        <v>225</v>
      </c>
      <c r="P61" s="2" t="s">
        <v>349</v>
      </c>
      <c r="U61" s="2">
        <v>4494</v>
      </c>
      <c r="V61" s="2">
        <v>4494</v>
      </c>
      <c r="W61" s="2">
        <v>3660</v>
      </c>
      <c r="X61" s="2">
        <v>5</v>
      </c>
      <c r="Y61" s="2" t="s">
        <v>227</v>
      </c>
      <c r="Z61" s="2" t="s">
        <v>223</v>
      </c>
      <c r="AA61" s="6" t="s">
        <v>58</v>
      </c>
      <c r="AE61" s="2" t="s">
        <v>350</v>
      </c>
      <c r="AG61" s="2" t="s">
        <v>229</v>
      </c>
      <c r="AI61" s="13">
        <f ca="1" t="shared" si="2"/>
        <v>43</v>
      </c>
      <c r="AJ61" s="13" t="str">
        <f t="shared" si="3"/>
        <v>男</v>
      </c>
      <c r="AL61" s="2" t="s">
        <v>294</v>
      </c>
      <c r="AP61" s="3">
        <v>45139</v>
      </c>
      <c r="AQ61" s="3">
        <v>45869</v>
      </c>
      <c r="AR61" s="3">
        <v>45838</v>
      </c>
    </row>
    <row r="62" spans="1:44">
      <c r="A62" s="2" t="s">
        <v>218</v>
      </c>
      <c r="B62" s="5" t="s">
        <v>219</v>
      </c>
      <c r="C62" s="6" t="s">
        <v>45</v>
      </c>
      <c r="D62" s="2" t="s">
        <v>351</v>
      </c>
      <c r="E62" s="2" t="s">
        <v>352</v>
      </c>
      <c r="F62" s="2" t="s">
        <v>6</v>
      </c>
      <c r="G62" s="2" t="s">
        <v>353</v>
      </c>
      <c r="I62" s="6" t="s">
        <v>48</v>
      </c>
      <c r="J62" s="6" t="s">
        <v>49</v>
      </c>
      <c r="L62" s="11" t="s">
        <v>223</v>
      </c>
      <c r="M62" s="10" t="s">
        <v>51</v>
      </c>
      <c r="N62" s="2" t="s">
        <v>289</v>
      </c>
      <c r="O62" s="2" t="s">
        <v>354</v>
      </c>
      <c r="P62" s="2" t="s">
        <v>355</v>
      </c>
      <c r="U62" s="2">
        <v>4494</v>
      </c>
      <c r="V62" s="2">
        <v>4494</v>
      </c>
      <c r="W62" s="2">
        <v>3660</v>
      </c>
      <c r="X62" s="2">
        <v>5</v>
      </c>
      <c r="Y62" s="2" t="s">
        <v>227</v>
      </c>
      <c r="Z62" s="2" t="s">
        <v>223</v>
      </c>
      <c r="AA62" s="6" t="s">
        <v>58</v>
      </c>
      <c r="AE62" s="2" t="s">
        <v>356</v>
      </c>
      <c r="AG62" s="2" t="s">
        <v>229</v>
      </c>
      <c r="AI62" s="13">
        <f ca="1" t="shared" ref="AI62:AI93" si="4">YEAR(NOW())-MID(G62,7,4)</f>
        <v>47</v>
      </c>
      <c r="AJ62" s="13" t="str">
        <f t="shared" ref="AJ62:AJ93" si="5">IF(MOD(MID(G62,17,1),2),"男","女")</f>
        <v>男</v>
      </c>
      <c r="AL62" s="2" t="s">
        <v>262</v>
      </c>
      <c r="AP62" s="3">
        <v>45139</v>
      </c>
      <c r="AQ62" s="3">
        <v>45869</v>
      </c>
      <c r="AR62" s="3">
        <v>45838</v>
      </c>
    </row>
    <row r="63" spans="1:44">
      <c r="A63" s="2" t="s">
        <v>218</v>
      </c>
      <c r="B63" s="5" t="s">
        <v>219</v>
      </c>
      <c r="C63" s="6" t="s">
        <v>45</v>
      </c>
      <c r="D63" s="2" t="s">
        <v>357</v>
      </c>
      <c r="E63" s="2" t="s">
        <v>358</v>
      </c>
      <c r="F63" s="2" t="s">
        <v>6</v>
      </c>
      <c r="G63" s="2" t="s">
        <v>359</v>
      </c>
      <c r="I63" s="6" t="s">
        <v>48</v>
      </c>
      <c r="J63" s="6" t="s">
        <v>49</v>
      </c>
      <c r="L63" s="11" t="s">
        <v>223</v>
      </c>
      <c r="M63" s="10" t="s">
        <v>51</v>
      </c>
      <c r="N63" s="2" t="s">
        <v>289</v>
      </c>
      <c r="O63" s="2" t="s">
        <v>225</v>
      </c>
      <c r="P63" s="2" t="s">
        <v>360</v>
      </c>
      <c r="U63" s="2">
        <v>4494</v>
      </c>
      <c r="V63" s="2">
        <v>4494</v>
      </c>
      <c r="W63" s="2">
        <v>3660</v>
      </c>
      <c r="X63" s="2">
        <v>5</v>
      </c>
      <c r="Y63" s="2" t="s">
        <v>227</v>
      </c>
      <c r="Z63" s="2" t="s">
        <v>223</v>
      </c>
      <c r="AA63" s="6" t="s">
        <v>58</v>
      </c>
      <c r="AE63" s="2" t="s">
        <v>361</v>
      </c>
      <c r="AG63" s="2" t="s">
        <v>229</v>
      </c>
      <c r="AI63" s="13">
        <f ca="1" t="shared" si="4"/>
        <v>52</v>
      </c>
      <c r="AJ63" s="13" t="str">
        <f t="shared" si="5"/>
        <v>男</v>
      </c>
      <c r="AL63" s="2" t="s">
        <v>294</v>
      </c>
      <c r="AP63" s="3">
        <v>45139</v>
      </c>
      <c r="AQ63" s="3">
        <v>45869</v>
      </c>
      <c r="AR63" s="3">
        <v>45838</v>
      </c>
    </row>
    <row r="64" spans="1:44">
      <c r="A64" s="2" t="s">
        <v>218</v>
      </c>
      <c r="B64" s="5" t="s">
        <v>219</v>
      </c>
      <c r="C64" s="6" t="s">
        <v>45</v>
      </c>
      <c r="D64" s="2" t="s">
        <v>362</v>
      </c>
      <c r="E64" s="2" t="s">
        <v>363</v>
      </c>
      <c r="F64" s="2" t="s">
        <v>6</v>
      </c>
      <c r="G64" s="2" t="s">
        <v>364</v>
      </c>
      <c r="I64" s="6" t="s">
        <v>48</v>
      </c>
      <c r="J64" s="6" t="s">
        <v>49</v>
      </c>
      <c r="L64" s="11" t="s">
        <v>223</v>
      </c>
      <c r="M64" s="10" t="s">
        <v>51</v>
      </c>
      <c r="N64" s="2" t="s">
        <v>365</v>
      </c>
      <c r="O64" s="2" t="s">
        <v>225</v>
      </c>
      <c r="P64" s="2" t="s">
        <v>366</v>
      </c>
      <c r="U64" s="2">
        <v>4494</v>
      </c>
      <c r="V64" s="2">
        <v>4494</v>
      </c>
      <c r="W64" s="2">
        <v>3660</v>
      </c>
      <c r="X64" s="2">
        <v>5</v>
      </c>
      <c r="Y64" s="2" t="s">
        <v>227</v>
      </c>
      <c r="Z64" s="2" t="s">
        <v>223</v>
      </c>
      <c r="AE64" s="2" t="s">
        <v>367</v>
      </c>
      <c r="AG64" s="2" t="s">
        <v>229</v>
      </c>
      <c r="AI64" s="13">
        <f ca="1" t="shared" si="4"/>
        <v>32</v>
      </c>
      <c r="AJ64" s="13" t="str">
        <f t="shared" si="5"/>
        <v>男</v>
      </c>
      <c r="AL64" s="2" t="s">
        <v>230</v>
      </c>
      <c r="AP64" s="3">
        <v>45139</v>
      </c>
      <c r="AQ64" s="3">
        <v>45869</v>
      </c>
      <c r="AR64" s="3">
        <v>45838</v>
      </c>
    </row>
    <row r="65" spans="1:44">
      <c r="A65" s="2" t="s">
        <v>218</v>
      </c>
      <c r="B65" s="5" t="s">
        <v>219</v>
      </c>
      <c r="C65" s="6" t="s">
        <v>45</v>
      </c>
      <c r="D65" s="2" t="s">
        <v>368</v>
      </c>
      <c r="E65" s="2" t="s">
        <v>369</v>
      </c>
      <c r="F65" s="2" t="s">
        <v>6</v>
      </c>
      <c r="G65" s="2" t="s">
        <v>370</v>
      </c>
      <c r="I65" s="6" t="s">
        <v>48</v>
      </c>
      <c r="J65" s="6" t="s">
        <v>49</v>
      </c>
      <c r="L65" s="11" t="s">
        <v>223</v>
      </c>
      <c r="M65" s="10" t="s">
        <v>51</v>
      </c>
      <c r="N65" s="2" t="s">
        <v>371</v>
      </c>
      <c r="O65" s="2" t="s">
        <v>225</v>
      </c>
      <c r="P65" s="2" t="s">
        <v>372</v>
      </c>
      <c r="U65" s="2">
        <v>4494</v>
      </c>
      <c r="V65" s="2">
        <v>4494</v>
      </c>
      <c r="W65" s="2">
        <v>3660</v>
      </c>
      <c r="X65" s="2">
        <v>5</v>
      </c>
      <c r="Y65" s="2" t="s">
        <v>227</v>
      </c>
      <c r="Z65" s="2" t="s">
        <v>223</v>
      </c>
      <c r="AE65" s="2" t="s">
        <v>373</v>
      </c>
      <c r="AG65" s="2" t="s">
        <v>229</v>
      </c>
      <c r="AI65" s="13">
        <f ca="1" t="shared" si="4"/>
        <v>50</v>
      </c>
      <c r="AJ65" s="13" t="str">
        <f t="shared" si="5"/>
        <v>女</v>
      </c>
      <c r="AL65" s="2" t="s">
        <v>294</v>
      </c>
      <c r="AP65" s="3">
        <v>45139</v>
      </c>
      <c r="AQ65" s="3">
        <v>45869</v>
      </c>
      <c r="AR65" s="3">
        <v>45838</v>
      </c>
    </row>
    <row r="66" spans="1:44">
      <c r="A66" s="2" t="s">
        <v>218</v>
      </c>
      <c r="B66" s="5" t="s">
        <v>219</v>
      </c>
      <c r="C66" s="6" t="s">
        <v>45</v>
      </c>
      <c r="D66" s="2" t="s">
        <v>374</v>
      </c>
      <c r="E66" s="2" t="s">
        <v>375</v>
      </c>
      <c r="F66" s="2" t="s">
        <v>6</v>
      </c>
      <c r="G66" s="2" t="s">
        <v>376</v>
      </c>
      <c r="I66" s="6" t="s">
        <v>48</v>
      </c>
      <c r="J66" s="6" t="s">
        <v>49</v>
      </c>
      <c r="L66" s="11" t="s">
        <v>223</v>
      </c>
      <c r="M66" s="10" t="s">
        <v>51</v>
      </c>
      <c r="N66" s="2" t="s">
        <v>365</v>
      </c>
      <c r="O66" s="2" t="s">
        <v>225</v>
      </c>
      <c r="P66" s="2" t="s">
        <v>377</v>
      </c>
      <c r="U66" s="2">
        <v>4494</v>
      </c>
      <c r="V66" s="2">
        <v>4494</v>
      </c>
      <c r="W66" s="2">
        <v>3660</v>
      </c>
      <c r="X66" s="2">
        <v>5</v>
      </c>
      <c r="Y66" s="2" t="s">
        <v>227</v>
      </c>
      <c r="Z66" s="2" t="s">
        <v>223</v>
      </c>
      <c r="AE66" s="2" t="s">
        <v>378</v>
      </c>
      <c r="AG66" s="2" t="s">
        <v>229</v>
      </c>
      <c r="AI66" s="13">
        <f ca="1" t="shared" si="4"/>
        <v>33</v>
      </c>
      <c r="AJ66" s="13" t="str">
        <f t="shared" si="5"/>
        <v>男</v>
      </c>
      <c r="AL66" s="2" t="s">
        <v>230</v>
      </c>
      <c r="AP66" s="3">
        <v>45139</v>
      </c>
      <c r="AQ66" s="3">
        <v>45869</v>
      </c>
      <c r="AR66" s="3">
        <v>45838</v>
      </c>
    </row>
    <row r="67" spans="1:44">
      <c r="A67" s="2" t="s">
        <v>218</v>
      </c>
      <c r="B67" s="5" t="s">
        <v>219</v>
      </c>
      <c r="C67" s="6" t="s">
        <v>45</v>
      </c>
      <c r="D67" s="2" t="s">
        <v>379</v>
      </c>
      <c r="E67" s="2" t="s">
        <v>380</v>
      </c>
      <c r="F67" s="2" t="s">
        <v>6</v>
      </c>
      <c r="G67" s="2" t="s">
        <v>381</v>
      </c>
      <c r="I67" s="6" t="s">
        <v>48</v>
      </c>
      <c r="J67" s="6" t="s">
        <v>49</v>
      </c>
      <c r="L67" s="11" t="s">
        <v>223</v>
      </c>
      <c r="M67" s="10" t="s">
        <v>51</v>
      </c>
      <c r="N67" s="2" t="s">
        <v>365</v>
      </c>
      <c r="O67" s="2" t="s">
        <v>382</v>
      </c>
      <c r="P67" s="2" t="s">
        <v>383</v>
      </c>
      <c r="U67" s="2">
        <v>4494</v>
      </c>
      <c r="V67" s="2">
        <v>4494</v>
      </c>
      <c r="W67" s="2">
        <v>3660</v>
      </c>
      <c r="X67" s="2">
        <v>5</v>
      </c>
      <c r="Y67" s="2" t="s">
        <v>227</v>
      </c>
      <c r="Z67" s="2" t="s">
        <v>223</v>
      </c>
      <c r="AE67" s="2" t="s">
        <v>384</v>
      </c>
      <c r="AG67" s="2" t="s">
        <v>229</v>
      </c>
      <c r="AI67" s="13">
        <f ca="1" t="shared" si="4"/>
        <v>46</v>
      </c>
      <c r="AJ67" s="13" t="str">
        <f t="shared" si="5"/>
        <v>男</v>
      </c>
      <c r="AL67" s="2" t="s">
        <v>230</v>
      </c>
      <c r="AP67" s="3">
        <v>45139</v>
      </c>
      <c r="AQ67" s="3">
        <v>45869</v>
      </c>
      <c r="AR67" s="3">
        <v>45838</v>
      </c>
    </row>
    <row r="68" spans="1:44">
      <c r="A68" s="2" t="s">
        <v>218</v>
      </c>
      <c r="B68" s="5" t="s">
        <v>219</v>
      </c>
      <c r="C68" s="6" t="s">
        <v>45</v>
      </c>
      <c r="D68" s="2" t="s">
        <v>385</v>
      </c>
      <c r="E68" s="2" t="s">
        <v>386</v>
      </c>
      <c r="F68" s="2" t="s">
        <v>6</v>
      </c>
      <c r="G68" s="2" t="s">
        <v>387</v>
      </c>
      <c r="I68" s="6" t="s">
        <v>48</v>
      </c>
      <c r="J68" s="6" t="s">
        <v>49</v>
      </c>
      <c r="L68" s="11" t="s">
        <v>223</v>
      </c>
      <c r="M68" s="10" t="s">
        <v>51</v>
      </c>
      <c r="N68" s="2" t="s">
        <v>388</v>
      </c>
      <c r="O68" s="2" t="s">
        <v>389</v>
      </c>
      <c r="P68" s="2" t="s">
        <v>390</v>
      </c>
      <c r="U68" s="2">
        <v>4494</v>
      </c>
      <c r="V68" s="2">
        <v>4494</v>
      </c>
      <c r="W68" s="2">
        <v>3660</v>
      </c>
      <c r="X68" s="2">
        <v>5</v>
      </c>
      <c r="Y68" s="2" t="s">
        <v>227</v>
      </c>
      <c r="Z68" s="2" t="s">
        <v>223</v>
      </c>
      <c r="AE68" s="2" t="s">
        <v>391</v>
      </c>
      <c r="AG68" s="2" t="s">
        <v>229</v>
      </c>
      <c r="AI68" s="13">
        <f ca="1" t="shared" si="4"/>
        <v>32</v>
      </c>
      <c r="AJ68" s="13" t="str">
        <f t="shared" si="5"/>
        <v>女</v>
      </c>
      <c r="AL68" s="2" t="s">
        <v>317</v>
      </c>
      <c r="AP68" s="3">
        <v>45139</v>
      </c>
      <c r="AQ68" s="3">
        <v>45869</v>
      </c>
      <c r="AR68" s="3">
        <v>45838</v>
      </c>
    </row>
    <row r="69" spans="1:44">
      <c r="A69" s="2" t="s">
        <v>218</v>
      </c>
      <c r="B69" s="5" t="s">
        <v>219</v>
      </c>
      <c r="C69" s="6" t="s">
        <v>45</v>
      </c>
      <c r="D69" s="2" t="s">
        <v>392</v>
      </c>
      <c r="E69" s="2" t="s">
        <v>393</v>
      </c>
      <c r="F69" s="2" t="s">
        <v>6</v>
      </c>
      <c r="G69" s="2" t="s">
        <v>394</v>
      </c>
      <c r="I69" s="6" t="s">
        <v>48</v>
      </c>
      <c r="J69" s="6" t="s">
        <v>49</v>
      </c>
      <c r="L69" s="11" t="s">
        <v>223</v>
      </c>
      <c r="M69" s="10" t="s">
        <v>51</v>
      </c>
      <c r="N69" s="2" t="s">
        <v>395</v>
      </c>
      <c r="O69" s="2" t="s">
        <v>225</v>
      </c>
      <c r="P69" s="2" t="s">
        <v>396</v>
      </c>
      <c r="U69" s="2">
        <v>4494</v>
      </c>
      <c r="V69" s="2">
        <v>4494</v>
      </c>
      <c r="W69" s="2">
        <v>3660</v>
      </c>
      <c r="X69" s="2">
        <v>5</v>
      </c>
      <c r="Y69" s="2" t="s">
        <v>227</v>
      </c>
      <c r="Z69" s="2" t="s">
        <v>223</v>
      </c>
      <c r="AE69" s="2" t="s">
        <v>397</v>
      </c>
      <c r="AG69" s="2" t="s">
        <v>229</v>
      </c>
      <c r="AI69" s="13">
        <f ca="1" t="shared" si="4"/>
        <v>38</v>
      </c>
      <c r="AJ69" s="13" t="str">
        <f t="shared" si="5"/>
        <v>女</v>
      </c>
      <c r="AL69" s="2" t="s">
        <v>248</v>
      </c>
      <c r="AP69" s="3">
        <v>45139</v>
      </c>
      <c r="AQ69" s="3">
        <v>45869</v>
      </c>
      <c r="AR69" s="3">
        <v>45838</v>
      </c>
    </row>
    <row r="70" spans="1:44">
      <c r="A70" s="2" t="s">
        <v>218</v>
      </c>
      <c r="B70" s="5" t="s">
        <v>219</v>
      </c>
      <c r="C70" s="6" t="s">
        <v>45</v>
      </c>
      <c r="D70" s="2" t="s">
        <v>398</v>
      </c>
      <c r="E70" s="2" t="s">
        <v>399</v>
      </c>
      <c r="F70" s="2" t="s">
        <v>6</v>
      </c>
      <c r="G70" s="2" t="s">
        <v>400</v>
      </c>
      <c r="I70" s="6" t="s">
        <v>48</v>
      </c>
      <c r="J70" s="6" t="s">
        <v>49</v>
      </c>
      <c r="L70" s="11" t="s">
        <v>223</v>
      </c>
      <c r="M70" s="10" t="s">
        <v>51</v>
      </c>
      <c r="N70" s="2" t="s">
        <v>401</v>
      </c>
      <c r="O70" s="2" t="s">
        <v>252</v>
      </c>
      <c r="P70" s="2" t="s">
        <v>402</v>
      </c>
      <c r="U70" s="2">
        <v>4494</v>
      </c>
      <c r="V70" s="2">
        <v>4494</v>
      </c>
      <c r="W70" s="2">
        <v>3660</v>
      </c>
      <c r="X70" s="2">
        <v>5</v>
      </c>
      <c r="Y70" s="2" t="s">
        <v>227</v>
      </c>
      <c r="Z70" s="2" t="s">
        <v>223</v>
      </c>
      <c r="AE70" s="2" t="s">
        <v>403</v>
      </c>
      <c r="AG70" s="2" t="s">
        <v>229</v>
      </c>
      <c r="AI70" s="13">
        <f ca="1" t="shared" si="4"/>
        <v>33</v>
      </c>
      <c r="AJ70" s="13" t="str">
        <f t="shared" si="5"/>
        <v>女</v>
      </c>
      <c r="AL70" s="2" t="s">
        <v>230</v>
      </c>
      <c r="AP70" s="3">
        <v>45139</v>
      </c>
      <c r="AQ70" s="3">
        <v>45869</v>
      </c>
      <c r="AR70" s="3">
        <v>45838</v>
      </c>
    </row>
    <row r="71" spans="1:44">
      <c r="A71" s="2" t="s">
        <v>218</v>
      </c>
      <c r="B71" s="5" t="s">
        <v>219</v>
      </c>
      <c r="C71" s="6" t="s">
        <v>45</v>
      </c>
      <c r="D71" s="2" t="s">
        <v>404</v>
      </c>
      <c r="E71" s="2" t="s">
        <v>405</v>
      </c>
      <c r="F71" s="2" t="s">
        <v>6</v>
      </c>
      <c r="G71" s="2" t="s">
        <v>406</v>
      </c>
      <c r="I71" s="6" t="s">
        <v>48</v>
      </c>
      <c r="J71" s="6" t="s">
        <v>49</v>
      </c>
      <c r="L71" s="11" t="s">
        <v>223</v>
      </c>
      <c r="M71" s="10" t="s">
        <v>51</v>
      </c>
      <c r="N71" s="2" t="s">
        <v>407</v>
      </c>
      <c r="O71" s="2" t="s">
        <v>225</v>
      </c>
      <c r="P71" s="2" t="s">
        <v>408</v>
      </c>
      <c r="U71" s="2">
        <v>4494</v>
      </c>
      <c r="V71" s="2">
        <v>4494</v>
      </c>
      <c r="W71" s="2">
        <v>3660</v>
      </c>
      <c r="X71" s="2">
        <v>5</v>
      </c>
      <c r="Y71" s="2" t="s">
        <v>227</v>
      </c>
      <c r="Z71" s="2" t="s">
        <v>223</v>
      </c>
      <c r="AE71" s="2" t="s">
        <v>409</v>
      </c>
      <c r="AG71" s="2" t="s">
        <v>229</v>
      </c>
      <c r="AI71" s="13">
        <f ca="1" t="shared" si="4"/>
        <v>41</v>
      </c>
      <c r="AJ71" s="13" t="str">
        <f t="shared" si="5"/>
        <v>女</v>
      </c>
      <c r="AL71" s="2" t="s">
        <v>294</v>
      </c>
      <c r="AP71" s="3">
        <v>45139</v>
      </c>
      <c r="AQ71" s="3">
        <v>45869</v>
      </c>
      <c r="AR71" s="3">
        <v>45838</v>
      </c>
    </row>
    <row r="72" spans="1:44">
      <c r="A72" s="2" t="s">
        <v>218</v>
      </c>
      <c r="B72" s="5" t="s">
        <v>219</v>
      </c>
      <c r="C72" s="6" t="s">
        <v>45</v>
      </c>
      <c r="D72" s="2" t="s">
        <v>410</v>
      </c>
      <c r="E72" s="2" t="s">
        <v>411</v>
      </c>
      <c r="F72" s="2" t="s">
        <v>6</v>
      </c>
      <c r="G72" s="2" t="s">
        <v>412</v>
      </c>
      <c r="I72" s="6" t="s">
        <v>48</v>
      </c>
      <c r="J72" s="6" t="s">
        <v>49</v>
      </c>
      <c r="L72" s="11" t="s">
        <v>223</v>
      </c>
      <c r="M72" s="10" t="s">
        <v>51</v>
      </c>
      <c r="N72" s="2" t="s">
        <v>395</v>
      </c>
      <c r="O72" s="2" t="s">
        <v>413</v>
      </c>
      <c r="P72" s="2" t="s">
        <v>414</v>
      </c>
      <c r="U72" s="2">
        <v>4494</v>
      </c>
      <c r="V72" s="2">
        <v>4494</v>
      </c>
      <c r="W72" s="2">
        <v>3660</v>
      </c>
      <c r="X72" s="2">
        <v>5</v>
      </c>
      <c r="Y72" s="2" t="s">
        <v>227</v>
      </c>
      <c r="Z72" s="2" t="s">
        <v>223</v>
      </c>
      <c r="AE72" s="2" t="s">
        <v>415</v>
      </c>
      <c r="AG72" s="2" t="s">
        <v>229</v>
      </c>
      <c r="AI72" s="13">
        <f ca="1" t="shared" si="4"/>
        <v>34</v>
      </c>
      <c r="AJ72" s="13" t="str">
        <f t="shared" si="5"/>
        <v>女</v>
      </c>
      <c r="AL72" s="2" t="s">
        <v>294</v>
      </c>
      <c r="AP72" s="3">
        <v>45139</v>
      </c>
      <c r="AQ72" s="3">
        <v>45869</v>
      </c>
      <c r="AR72" s="3">
        <v>45838</v>
      </c>
    </row>
    <row r="73" spans="1:44">
      <c r="A73" s="2" t="s">
        <v>218</v>
      </c>
      <c r="B73" s="5" t="s">
        <v>219</v>
      </c>
      <c r="C73" s="6" t="s">
        <v>45</v>
      </c>
      <c r="D73" s="2" t="s">
        <v>416</v>
      </c>
      <c r="E73" s="2" t="s">
        <v>417</v>
      </c>
      <c r="F73" s="2" t="s">
        <v>6</v>
      </c>
      <c r="G73" s="2" t="s">
        <v>418</v>
      </c>
      <c r="I73" s="6" t="s">
        <v>48</v>
      </c>
      <c r="J73" s="6" t="s">
        <v>49</v>
      </c>
      <c r="L73" s="11" t="s">
        <v>223</v>
      </c>
      <c r="M73" s="10" t="s">
        <v>51</v>
      </c>
      <c r="N73" s="2" t="s">
        <v>419</v>
      </c>
      <c r="O73" s="2" t="s">
        <v>225</v>
      </c>
      <c r="P73" s="2" t="s">
        <v>420</v>
      </c>
      <c r="U73" s="2">
        <v>4494</v>
      </c>
      <c r="V73" s="2">
        <v>4494</v>
      </c>
      <c r="W73" s="2">
        <v>3660</v>
      </c>
      <c r="X73" s="2">
        <v>5</v>
      </c>
      <c r="Y73" s="2" t="s">
        <v>227</v>
      </c>
      <c r="Z73" s="2" t="s">
        <v>223</v>
      </c>
      <c r="AE73" s="2" t="s">
        <v>421</v>
      </c>
      <c r="AG73" s="2" t="s">
        <v>422</v>
      </c>
      <c r="AI73" s="13">
        <f ca="1" t="shared" si="4"/>
        <v>36</v>
      </c>
      <c r="AJ73" s="13" t="str">
        <f t="shared" si="5"/>
        <v>女</v>
      </c>
      <c r="AL73" s="2" t="s">
        <v>230</v>
      </c>
      <c r="AP73" s="3">
        <v>45139</v>
      </c>
      <c r="AQ73" s="3">
        <v>45869</v>
      </c>
      <c r="AR73" s="3">
        <v>45838</v>
      </c>
    </row>
    <row r="74" spans="1:44">
      <c r="A74" s="2" t="s">
        <v>218</v>
      </c>
      <c r="B74" s="5" t="s">
        <v>219</v>
      </c>
      <c r="C74" s="6" t="s">
        <v>45</v>
      </c>
      <c r="D74" s="2" t="s">
        <v>423</v>
      </c>
      <c r="E74" s="2" t="s">
        <v>424</v>
      </c>
      <c r="F74" s="2" t="s">
        <v>6</v>
      </c>
      <c r="G74" s="2" t="s">
        <v>425</v>
      </c>
      <c r="I74" s="6" t="s">
        <v>48</v>
      </c>
      <c r="J74" s="6" t="s">
        <v>49</v>
      </c>
      <c r="L74" s="11" t="s">
        <v>223</v>
      </c>
      <c r="M74" s="10" t="s">
        <v>51</v>
      </c>
      <c r="N74" s="2" t="s">
        <v>388</v>
      </c>
      <c r="O74" s="2" t="s">
        <v>426</v>
      </c>
      <c r="P74" s="2" t="s">
        <v>427</v>
      </c>
      <c r="U74" s="2">
        <v>4494</v>
      </c>
      <c r="V74" s="2">
        <v>4494</v>
      </c>
      <c r="W74" s="2">
        <v>3660</v>
      </c>
      <c r="X74" s="2">
        <v>5</v>
      </c>
      <c r="Y74" s="2" t="s">
        <v>227</v>
      </c>
      <c r="Z74" s="2" t="s">
        <v>223</v>
      </c>
      <c r="AE74" s="2" t="s">
        <v>428</v>
      </c>
      <c r="AG74" s="2" t="s">
        <v>229</v>
      </c>
      <c r="AI74" s="13">
        <f ca="1" t="shared" si="4"/>
        <v>45</v>
      </c>
      <c r="AJ74" s="13" t="str">
        <f t="shared" si="5"/>
        <v>女</v>
      </c>
      <c r="AL74" s="2" t="s">
        <v>236</v>
      </c>
      <c r="AP74" s="3">
        <v>45139</v>
      </c>
      <c r="AQ74" s="3">
        <v>45869</v>
      </c>
      <c r="AR74" s="3">
        <v>45838</v>
      </c>
    </row>
    <row r="75" spans="1:44">
      <c r="A75" s="2" t="s">
        <v>218</v>
      </c>
      <c r="B75" s="5" t="s">
        <v>219</v>
      </c>
      <c r="C75" s="6" t="s">
        <v>45</v>
      </c>
      <c r="D75" s="2" t="s">
        <v>429</v>
      </c>
      <c r="E75" s="2" t="s">
        <v>430</v>
      </c>
      <c r="F75" s="2" t="s">
        <v>6</v>
      </c>
      <c r="G75" s="2" t="s">
        <v>431</v>
      </c>
      <c r="I75" s="6" t="s">
        <v>48</v>
      </c>
      <c r="J75" s="6" t="s">
        <v>49</v>
      </c>
      <c r="L75" s="11" t="s">
        <v>223</v>
      </c>
      <c r="M75" s="10" t="s">
        <v>51</v>
      </c>
      <c r="N75" s="2" t="s">
        <v>388</v>
      </c>
      <c r="O75" s="2" t="s">
        <v>225</v>
      </c>
      <c r="P75" s="2" t="s">
        <v>432</v>
      </c>
      <c r="U75" s="2">
        <v>4494</v>
      </c>
      <c r="V75" s="2">
        <v>4494</v>
      </c>
      <c r="W75" s="2">
        <v>3660</v>
      </c>
      <c r="X75" s="2">
        <v>5</v>
      </c>
      <c r="Y75" s="2" t="s">
        <v>227</v>
      </c>
      <c r="Z75" s="2" t="s">
        <v>223</v>
      </c>
      <c r="AE75" s="2" t="s">
        <v>433</v>
      </c>
      <c r="AG75" s="2" t="s">
        <v>229</v>
      </c>
      <c r="AI75" s="13">
        <f ca="1" t="shared" si="4"/>
        <v>38</v>
      </c>
      <c r="AJ75" s="13" t="str">
        <f t="shared" si="5"/>
        <v>女</v>
      </c>
      <c r="AL75" s="2" t="s">
        <v>317</v>
      </c>
      <c r="AP75" s="3">
        <v>45139</v>
      </c>
      <c r="AQ75" s="3">
        <v>45869</v>
      </c>
      <c r="AR75" s="3">
        <v>45838</v>
      </c>
    </row>
    <row r="76" spans="1:44">
      <c r="A76" s="2" t="s">
        <v>218</v>
      </c>
      <c r="B76" s="5" t="s">
        <v>219</v>
      </c>
      <c r="C76" s="6" t="s">
        <v>45</v>
      </c>
      <c r="D76" s="2" t="s">
        <v>434</v>
      </c>
      <c r="E76" s="2" t="s">
        <v>435</v>
      </c>
      <c r="F76" s="2" t="s">
        <v>6</v>
      </c>
      <c r="G76" s="2" t="s">
        <v>436</v>
      </c>
      <c r="I76" s="6" t="s">
        <v>48</v>
      </c>
      <c r="J76" s="6" t="s">
        <v>49</v>
      </c>
      <c r="L76" s="11" t="s">
        <v>223</v>
      </c>
      <c r="M76" s="10" t="s">
        <v>51</v>
      </c>
      <c r="N76" s="2" t="s">
        <v>388</v>
      </c>
      <c r="O76" s="2" t="s">
        <v>437</v>
      </c>
      <c r="P76" s="2" t="s">
        <v>438</v>
      </c>
      <c r="U76" s="2">
        <v>4494</v>
      </c>
      <c r="V76" s="2">
        <v>4494</v>
      </c>
      <c r="W76" s="2">
        <v>3660</v>
      </c>
      <c r="X76" s="2">
        <v>5</v>
      </c>
      <c r="Y76" s="2" t="s">
        <v>227</v>
      </c>
      <c r="Z76" s="2" t="s">
        <v>223</v>
      </c>
      <c r="AE76" s="2" t="s">
        <v>439</v>
      </c>
      <c r="AG76" s="2" t="s">
        <v>229</v>
      </c>
      <c r="AI76" s="13">
        <f ca="1" t="shared" si="4"/>
        <v>33</v>
      </c>
      <c r="AJ76" s="13" t="str">
        <f t="shared" si="5"/>
        <v>女</v>
      </c>
      <c r="AL76" s="2" t="s">
        <v>294</v>
      </c>
      <c r="AP76" s="3">
        <v>45139</v>
      </c>
      <c r="AQ76" s="3">
        <v>45869</v>
      </c>
      <c r="AR76" s="3">
        <v>45838</v>
      </c>
    </row>
    <row r="77" spans="1:44">
      <c r="A77" s="2" t="s">
        <v>218</v>
      </c>
      <c r="B77" s="5" t="s">
        <v>219</v>
      </c>
      <c r="C77" s="6" t="s">
        <v>45</v>
      </c>
      <c r="D77" s="2" t="s">
        <v>440</v>
      </c>
      <c r="E77" s="2" t="s">
        <v>441</v>
      </c>
      <c r="F77" s="2" t="s">
        <v>6</v>
      </c>
      <c r="G77" s="2" t="s">
        <v>442</v>
      </c>
      <c r="I77" s="6" t="s">
        <v>48</v>
      </c>
      <c r="J77" s="6" t="s">
        <v>49</v>
      </c>
      <c r="L77" s="11" t="s">
        <v>223</v>
      </c>
      <c r="M77" s="10" t="s">
        <v>51</v>
      </c>
      <c r="N77" s="2" t="s">
        <v>388</v>
      </c>
      <c r="O77" s="2" t="s">
        <v>382</v>
      </c>
      <c r="P77" s="2" t="s">
        <v>443</v>
      </c>
      <c r="U77" s="2">
        <v>4494</v>
      </c>
      <c r="V77" s="2">
        <v>4494</v>
      </c>
      <c r="W77" s="2">
        <v>3660</v>
      </c>
      <c r="X77" s="2">
        <v>5</v>
      </c>
      <c r="Y77" s="2" t="s">
        <v>227</v>
      </c>
      <c r="Z77" s="2" t="s">
        <v>223</v>
      </c>
      <c r="AE77" s="2" t="s">
        <v>444</v>
      </c>
      <c r="AG77" s="2" t="s">
        <v>445</v>
      </c>
      <c r="AI77" s="13">
        <f ca="1" t="shared" si="4"/>
        <v>31</v>
      </c>
      <c r="AJ77" s="13" t="str">
        <f t="shared" si="5"/>
        <v>女</v>
      </c>
      <c r="AL77" s="2" t="s">
        <v>236</v>
      </c>
      <c r="AP77" s="3">
        <v>45139</v>
      </c>
      <c r="AQ77" s="3">
        <v>45869</v>
      </c>
      <c r="AR77" s="3">
        <v>45838</v>
      </c>
    </row>
    <row r="78" spans="1:44">
      <c r="A78" s="2" t="s">
        <v>218</v>
      </c>
      <c r="B78" s="5" t="s">
        <v>219</v>
      </c>
      <c r="C78" s="6" t="s">
        <v>45</v>
      </c>
      <c r="D78" s="2" t="s">
        <v>446</v>
      </c>
      <c r="E78" s="2" t="s">
        <v>447</v>
      </c>
      <c r="F78" s="2" t="s">
        <v>6</v>
      </c>
      <c r="G78" s="2" t="s">
        <v>448</v>
      </c>
      <c r="I78" s="6" t="s">
        <v>48</v>
      </c>
      <c r="J78" s="6" t="s">
        <v>49</v>
      </c>
      <c r="L78" s="11" t="s">
        <v>223</v>
      </c>
      <c r="M78" s="10" t="s">
        <v>51</v>
      </c>
      <c r="N78" s="2" t="s">
        <v>388</v>
      </c>
      <c r="O78" s="2" t="s">
        <v>225</v>
      </c>
      <c r="P78" s="2" t="s">
        <v>449</v>
      </c>
      <c r="U78" s="2">
        <v>4494</v>
      </c>
      <c r="V78" s="2">
        <v>4494</v>
      </c>
      <c r="W78" s="2">
        <v>3660</v>
      </c>
      <c r="X78" s="2">
        <v>5</v>
      </c>
      <c r="Y78" s="2" t="s">
        <v>227</v>
      </c>
      <c r="Z78" s="2" t="s">
        <v>223</v>
      </c>
      <c r="AE78" s="2" t="s">
        <v>450</v>
      </c>
      <c r="AG78" s="2" t="s">
        <v>229</v>
      </c>
      <c r="AI78" s="13">
        <f ca="1" t="shared" si="4"/>
        <v>46</v>
      </c>
      <c r="AJ78" s="13" t="str">
        <f t="shared" si="5"/>
        <v>女</v>
      </c>
      <c r="AL78" s="2" t="s">
        <v>317</v>
      </c>
      <c r="AP78" s="3">
        <v>45139</v>
      </c>
      <c r="AQ78" s="3">
        <v>45869</v>
      </c>
      <c r="AR78" s="3">
        <v>45838</v>
      </c>
    </row>
    <row r="79" spans="1:44">
      <c r="A79" s="2" t="s">
        <v>218</v>
      </c>
      <c r="B79" s="5" t="s">
        <v>219</v>
      </c>
      <c r="C79" s="6" t="s">
        <v>45</v>
      </c>
      <c r="D79" s="2" t="s">
        <v>451</v>
      </c>
      <c r="E79" s="2" t="s">
        <v>452</v>
      </c>
      <c r="F79" s="2" t="s">
        <v>6</v>
      </c>
      <c r="G79" s="2" t="s">
        <v>453</v>
      </c>
      <c r="I79" s="6" t="s">
        <v>48</v>
      </c>
      <c r="J79" s="6" t="s">
        <v>49</v>
      </c>
      <c r="L79" s="11" t="s">
        <v>223</v>
      </c>
      <c r="M79" s="10" t="s">
        <v>51</v>
      </c>
      <c r="N79" s="2" t="s">
        <v>454</v>
      </c>
      <c r="O79" s="2" t="s">
        <v>455</v>
      </c>
      <c r="P79" s="2" t="s">
        <v>456</v>
      </c>
      <c r="T79" s="3">
        <v>45199</v>
      </c>
      <c r="U79" s="2">
        <v>4494</v>
      </c>
      <c r="V79" s="2">
        <v>4494</v>
      </c>
      <c r="W79" s="2">
        <v>3660</v>
      </c>
      <c r="X79" s="2">
        <v>5</v>
      </c>
      <c r="Y79" s="2" t="s">
        <v>227</v>
      </c>
      <c r="Z79" s="2" t="s">
        <v>223</v>
      </c>
      <c r="AE79" s="2" t="s">
        <v>457</v>
      </c>
      <c r="AG79" s="2" t="s">
        <v>229</v>
      </c>
      <c r="AI79" s="13">
        <f ca="1" t="shared" si="4"/>
        <v>50</v>
      </c>
      <c r="AJ79" s="13" t="str">
        <f t="shared" si="5"/>
        <v>男</v>
      </c>
      <c r="AL79" s="2" t="s">
        <v>248</v>
      </c>
      <c r="AP79" s="3">
        <v>45139</v>
      </c>
      <c r="AQ79" s="3">
        <v>45869</v>
      </c>
      <c r="AR79" s="3">
        <v>45838</v>
      </c>
    </row>
    <row r="80" spans="1:44">
      <c r="A80" s="2" t="s">
        <v>218</v>
      </c>
      <c r="B80" s="5" t="s">
        <v>219</v>
      </c>
      <c r="C80" s="6" t="s">
        <v>45</v>
      </c>
      <c r="D80" s="2" t="s">
        <v>458</v>
      </c>
      <c r="E80" s="2" t="s">
        <v>459</v>
      </c>
      <c r="F80" s="2" t="s">
        <v>6</v>
      </c>
      <c r="G80" s="2" t="s">
        <v>460</v>
      </c>
      <c r="I80" s="6" t="s">
        <v>48</v>
      </c>
      <c r="J80" s="6" t="s">
        <v>49</v>
      </c>
      <c r="L80" s="11" t="s">
        <v>223</v>
      </c>
      <c r="M80" s="10" t="s">
        <v>51</v>
      </c>
      <c r="N80" s="2" t="s">
        <v>289</v>
      </c>
      <c r="O80" s="2" t="s">
        <v>252</v>
      </c>
      <c r="P80" s="2" t="s">
        <v>461</v>
      </c>
      <c r="U80" s="2">
        <v>4494</v>
      </c>
      <c r="V80" s="2">
        <v>4494</v>
      </c>
      <c r="W80" s="2">
        <v>3660</v>
      </c>
      <c r="X80" s="2">
        <v>5</v>
      </c>
      <c r="Y80" s="2" t="s">
        <v>227</v>
      </c>
      <c r="Z80" s="2" t="s">
        <v>223</v>
      </c>
      <c r="AA80" s="6" t="s">
        <v>58</v>
      </c>
      <c r="AE80" s="2" t="s">
        <v>462</v>
      </c>
      <c r="AG80" s="2" t="s">
        <v>328</v>
      </c>
      <c r="AI80" s="13">
        <f ca="1" t="shared" si="4"/>
        <v>34</v>
      </c>
      <c r="AJ80" s="13" t="str">
        <f t="shared" si="5"/>
        <v>男</v>
      </c>
      <c r="AL80" s="2" t="s">
        <v>236</v>
      </c>
      <c r="AP80" s="3">
        <v>45139</v>
      </c>
      <c r="AQ80" s="3">
        <v>45869</v>
      </c>
      <c r="AR80" s="3">
        <v>45838</v>
      </c>
    </row>
    <row r="81" spans="1:44">
      <c r="A81" s="2" t="s">
        <v>218</v>
      </c>
      <c r="B81" s="5" t="s">
        <v>219</v>
      </c>
      <c r="C81" s="6" t="s">
        <v>45</v>
      </c>
      <c r="D81" s="2" t="s">
        <v>463</v>
      </c>
      <c r="E81" s="2" t="s">
        <v>464</v>
      </c>
      <c r="F81" s="2" t="s">
        <v>6</v>
      </c>
      <c r="G81" s="14" t="s">
        <v>465</v>
      </c>
      <c r="I81" s="6" t="s">
        <v>48</v>
      </c>
      <c r="J81" s="6" t="s">
        <v>49</v>
      </c>
      <c r="L81" s="11" t="s">
        <v>223</v>
      </c>
      <c r="M81" s="10" t="s">
        <v>51</v>
      </c>
      <c r="N81" s="2" t="s">
        <v>466</v>
      </c>
      <c r="O81" s="2" t="s">
        <v>252</v>
      </c>
      <c r="P81" s="14" t="s">
        <v>467</v>
      </c>
      <c r="T81" s="3">
        <v>45199</v>
      </c>
      <c r="U81" s="2">
        <v>4494</v>
      </c>
      <c r="V81" s="2">
        <v>4494</v>
      </c>
      <c r="W81" s="2">
        <v>3660</v>
      </c>
      <c r="X81" s="2">
        <v>5</v>
      </c>
      <c r="Y81" s="2" t="s">
        <v>227</v>
      </c>
      <c r="Z81" s="2" t="s">
        <v>223</v>
      </c>
      <c r="AE81" s="2" t="s">
        <v>468</v>
      </c>
      <c r="AG81" s="2" t="s">
        <v>229</v>
      </c>
      <c r="AI81" s="13">
        <f ca="1" t="shared" si="4"/>
        <v>34</v>
      </c>
      <c r="AJ81" s="13" t="str">
        <f t="shared" si="5"/>
        <v>女</v>
      </c>
      <c r="AL81" s="2" t="s">
        <v>469</v>
      </c>
      <c r="AP81" s="3">
        <v>45139</v>
      </c>
      <c r="AQ81" s="3">
        <v>45869</v>
      </c>
      <c r="AR81" s="3">
        <v>45838</v>
      </c>
    </row>
    <row r="82" spans="1:44">
      <c r="A82" s="2" t="s">
        <v>218</v>
      </c>
      <c r="B82" s="5" t="s">
        <v>219</v>
      </c>
      <c r="C82" s="6" t="s">
        <v>45</v>
      </c>
      <c r="D82" s="2" t="s">
        <v>470</v>
      </c>
      <c r="E82" s="2" t="s">
        <v>471</v>
      </c>
      <c r="F82" s="2" t="s">
        <v>6</v>
      </c>
      <c r="G82" s="14" t="s">
        <v>472</v>
      </c>
      <c r="I82" s="6" t="s">
        <v>48</v>
      </c>
      <c r="J82" s="6" t="s">
        <v>49</v>
      </c>
      <c r="L82" s="11" t="s">
        <v>223</v>
      </c>
      <c r="M82" s="10" t="s">
        <v>51</v>
      </c>
      <c r="N82" s="2" t="s">
        <v>473</v>
      </c>
      <c r="O82" s="2" t="s">
        <v>252</v>
      </c>
      <c r="P82" s="14" t="s">
        <v>474</v>
      </c>
      <c r="U82" s="2">
        <v>4494</v>
      </c>
      <c r="V82" s="2">
        <v>4494</v>
      </c>
      <c r="W82" s="2">
        <v>3660</v>
      </c>
      <c r="X82" s="2">
        <v>5</v>
      </c>
      <c r="Y82" s="2" t="s">
        <v>227</v>
      </c>
      <c r="Z82" s="2" t="s">
        <v>223</v>
      </c>
      <c r="AE82" s="2" t="s">
        <v>475</v>
      </c>
      <c r="AG82" s="2" t="s">
        <v>229</v>
      </c>
      <c r="AI82" s="13">
        <f ca="1" t="shared" si="4"/>
        <v>35</v>
      </c>
      <c r="AJ82" s="13" t="str">
        <f t="shared" si="5"/>
        <v>男</v>
      </c>
      <c r="AL82" s="2" t="s">
        <v>317</v>
      </c>
      <c r="AP82" s="3">
        <v>45139</v>
      </c>
      <c r="AQ82" s="3">
        <v>45869</v>
      </c>
      <c r="AR82" s="3">
        <v>45838</v>
      </c>
    </row>
    <row r="83" spans="1:44">
      <c r="A83" s="2" t="s">
        <v>218</v>
      </c>
      <c r="B83" s="5" t="s">
        <v>219</v>
      </c>
      <c r="C83" s="6" t="s">
        <v>45</v>
      </c>
      <c r="D83" s="2" t="s">
        <v>476</v>
      </c>
      <c r="E83" s="2" t="s">
        <v>477</v>
      </c>
      <c r="F83" s="2" t="s">
        <v>6</v>
      </c>
      <c r="G83" s="14" t="s">
        <v>478</v>
      </c>
      <c r="I83" s="6" t="s">
        <v>48</v>
      </c>
      <c r="J83" s="6" t="s">
        <v>49</v>
      </c>
      <c r="L83" s="11" t="s">
        <v>223</v>
      </c>
      <c r="M83" s="10" t="s">
        <v>51</v>
      </c>
      <c r="N83" s="2" t="s">
        <v>289</v>
      </c>
      <c r="O83" s="2" t="s">
        <v>252</v>
      </c>
      <c r="P83" s="14" t="s">
        <v>479</v>
      </c>
      <c r="U83" s="2">
        <v>4494</v>
      </c>
      <c r="V83" s="2">
        <v>4494</v>
      </c>
      <c r="W83" s="2">
        <v>3660</v>
      </c>
      <c r="X83" s="2">
        <v>5</v>
      </c>
      <c r="Y83" s="2" t="s">
        <v>227</v>
      </c>
      <c r="Z83" s="2" t="s">
        <v>223</v>
      </c>
      <c r="AA83" s="6" t="s">
        <v>58</v>
      </c>
      <c r="AE83" s="2" t="s">
        <v>480</v>
      </c>
      <c r="AG83" s="2" t="s">
        <v>229</v>
      </c>
      <c r="AI83" s="13">
        <f ca="1" t="shared" si="4"/>
        <v>51</v>
      </c>
      <c r="AJ83" s="13" t="str">
        <f t="shared" si="5"/>
        <v>男</v>
      </c>
      <c r="AL83" s="2" t="s">
        <v>317</v>
      </c>
      <c r="AP83" s="3">
        <v>45139</v>
      </c>
      <c r="AQ83" s="3">
        <v>45869</v>
      </c>
      <c r="AR83" s="3">
        <v>45838</v>
      </c>
    </row>
    <row r="84" spans="1:44">
      <c r="A84" s="2" t="s">
        <v>218</v>
      </c>
      <c r="B84" s="5" t="s">
        <v>219</v>
      </c>
      <c r="C84" s="6" t="s">
        <v>45</v>
      </c>
      <c r="D84" s="2" t="s">
        <v>481</v>
      </c>
      <c r="E84" s="2" t="s">
        <v>482</v>
      </c>
      <c r="F84" s="2" t="s">
        <v>6</v>
      </c>
      <c r="G84" s="14" t="s">
        <v>483</v>
      </c>
      <c r="I84" s="6" t="s">
        <v>48</v>
      </c>
      <c r="J84" s="6" t="s">
        <v>49</v>
      </c>
      <c r="L84" s="11" t="s">
        <v>223</v>
      </c>
      <c r="M84" s="10" t="s">
        <v>51</v>
      </c>
      <c r="N84" s="2" t="s">
        <v>388</v>
      </c>
      <c r="O84" s="2" t="s">
        <v>252</v>
      </c>
      <c r="P84" s="14" t="s">
        <v>484</v>
      </c>
      <c r="U84" s="2">
        <v>4494</v>
      </c>
      <c r="V84" s="2">
        <v>4494</v>
      </c>
      <c r="W84" s="2">
        <v>3660</v>
      </c>
      <c r="X84" s="2">
        <v>5</v>
      </c>
      <c r="Y84" s="2" t="s">
        <v>227</v>
      </c>
      <c r="Z84" s="2" t="s">
        <v>223</v>
      </c>
      <c r="AE84" s="2" t="s">
        <v>485</v>
      </c>
      <c r="AG84" s="2" t="s">
        <v>229</v>
      </c>
      <c r="AI84" s="13">
        <f ca="1" t="shared" si="4"/>
        <v>23</v>
      </c>
      <c r="AJ84" s="13" t="str">
        <f t="shared" si="5"/>
        <v>男</v>
      </c>
      <c r="AL84" s="2" t="s">
        <v>230</v>
      </c>
      <c r="AP84" s="3">
        <v>45139</v>
      </c>
      <c r="AQ84" s="3">
        <v>45869</v>
      </c>
      <c r="AR84" s="3">
        <v>45838</v>
      </c>
    </row>
    <row r="85" spans="1:44">
      <c r="A85" s="2" t="s">
        <v>218</v>
      </c>
      <c r="B85" s="5" t="s">
        <v>219</v>
      </c>
      <c r="C85" s="6" t="s">
        <v>45</v>
      </c>
      <c r="D85" s="2" t="s">
        <v>486</v>
      </c>
      <c r="E85" s="2" t="s">
        <v>487</v>
      </c>
      <c r="F85" s="2" t="s">
        <v>6</v>
      </c>
      <c r="G85" s="14" t="s">
        <v>488</v>
      </c>
      <c r="I85" s="6" t="s">
        <v>48</v>
      </c>
      <c r="J85" s="6" t="s">
        <v>49</v>
      </c>
      <c r="L85" s="11" t="s">
        <v>223</v>
      </c>
      <c r="M85" s="10" t="s">
        <v>51</v>
      </c>
      <c r="N85" s="2" t="s">
        <v>419</v>
      </c>
      <c r="O85" s="2" t="s">
        <v>489</v>
      </c>
      <c r="P85" s="14" t="s">
        <v>490</v>
      </c>
      <c r="T85" s="3">
        <v>45412</v>
      </c>
      <c r="U85" s="2">
        <v>4494</v>
      </c>
      <c r="V85" s="2">
        <v>4494</v>
      </c>
      <c r="W85" s="2">
        <v>3660</v>
      </c>
      <c r="X85" s="2">
        <v>5</v>
      </c>
      <c r="Y85" s="2" t="s">
        <v>227</v>
      </c>
      <c r="Z85" s="2" t="s">
        <v>223</v>
      </c>
      <c r="AE85" s="2" t="s">
        <v>491</v>
      </c>
      <c r="AG85" s="2" t="s">
        <v>229</v>
      </c>
      <c r="AI85" s="13">
        <f ca="1" t="shared" si="4"/>
        <v>34</v>
      </c>
      <c r="AJ85" s="13" t="str">
        <f t="shared" si="5"/>
        <v>女</v>
      </c>
      <c r="AL85" s="2" t="s">
        <v>230</v>
      </c>
      <c r="AP85" s="3">
        <v>45139</v>
      </c>
      <c r="AQ85" s="3">
        <v>45869</v>
      </c>
      <c r="AR85" s="3">
        <v>45838</v>
      </c>
    </row>
    <row r="86" spans="1:44">
      <c r="A86" s="2" t="s">
        <v>218</v>
      </c>
      <c r="B86" s="5" t="s">
        <v>219</v>
      </c>
      <c r="C86" s="6" t="s">
        <v>45</v>
      </c>
      <c r="D86" s="2" t="s">
        <v>492</v>
      </c>
      <c r="E86" s="2" t="s">
        <v>493</v>
      </c>
      <c r="F86" s="2" t="s">
        <v>6</v>
      </c>
      <c r="G86" s="14" t="s">
        <v>494</v>
      </c>
      <c r="I86" s="6" t="s">
        <v>48</v>
      </c>
      <c r="J86" s="6" t="s">
        <v>49</v>
      </c>
      <c r="L86" s="11" t="s">
        <v>223</v>
      </c>
      <c r="M86" s="10" t="s">
        <v>51</v>
      </c>
      <c r="N86" s="2" t="s">
        <v>495</v>
      </c>
      <c r="O86" s="2" t="s">
        <v>252</v>
      </c>
      <c r="P86" s="14" t="s">
        <v>496</v>
      </c>
      <c r="U86" s="2">
        <v>4494</v>
      </c>
      <c r="V86" s="2">
        <v>4494</v>
      </c>
      <c r="W86" s="2">
        <v>3660</v>
      </c>
      <c r="X86" s="2">
        <v>5</v>
      </c>
      <c r="Y86" s="2" t="s">
        <v>227</v>
      </c>
      <c r="Z86" s="2" t="s">
        <v>223</v>
      </c>
      <c r="AE86" s="2" t="s">
        <v>497</v>
      </c>
      <c r="AG86" s="2" t="s">
        <v>229</v>
      </c>
      <c r="AI86" s="13">
        <f ca="1" t="shared" si="4"/>
        <v>51</v>
      </c>
      <c r="AJ86" s="13" t="str">
        <f t="shared" si="5"/>
        <v>男</v>
      </c>
      <c r="AL86" s="2" t="s">
        <v>262</v>
      </c>
      <c r="AP86" s="3">
        <v>45139</v>
      </c>
      <c r="AQ86" s="3">
        <v>45869</v>
      </c>
      <c r="AR86" s="3">
        <v>45838</v>
      </c>
    </row>
    <row r="87" spans="1:44">
      <c r="A87" s="2" t="s">
        <v>218</v>
      </c>
      <c r="B87" s="5" t="s">
        <v>219</v>
      </c>
      <c r="C87" s="6" t="s">
        <v>45</v>
      </c>
      <c r="D87" s="2" t="s">
        <v>498</v>
      </c>
      <c r="E87" s="2" t="s">
        <v>499</v>
      </c>
      <c r="F87" s="2" t="s">
        <v>6</v>
      </c>
      <c r="G87" s="14" t="s">
        <v>500</v>
      </c>
      <c r="I87" s="6" t="s">
        <v>48</v>
      </c>
      <c r="J87" s="6" t="s">
        <v>49</v>
      </c>
      <c r="L87" s="11" t="s">
        <v>223</v>
      </c>
      <c r="M87" s="10" t="s">
        <v>51</v>
      </c>
      <c r="N87" s="2" t="s">
        <v>501</v>
      </c>
      <c r="O87" s="2" t="s">
        <v>252</v>
      </c>
      <c r="P87" s="14" t="s">
        <v>502</v>
      </c>
      <c r="U87" s="2">
        <v>4494</v>
      </c>
      <c r="V87" s="2">
        <v>4494</v>
      </c>
      <c r="W87" s="2">
        <v>3660</v>
      </c>
      <c r="X87" s="2">
        <v>5</v>
      </c>
      <c r="Y87" s="2" t="s">
        <v>227</v>
      </c>
      <c r="Z87" s="2" t="s">
        <v>223</v>
      </c>
      <c r="AE87" s="2" t="s">
        <v>503</v>
      </c>
      <c r="AG87" s="2" t="s">
        <v>229</v>
      </c>
      <c r="AI87" s="13">
        <f ca="1" t="shared" si="4"/>
        <v>24</v>
      </c>
      <c r="AJ87" s="13" t="str">
        <f t="shared" si="5"/>
        <v>男</v>
      </c>
      <c r="AL87" s="2" t="s">
        <v>230</v>
      </c>
      <c r="AP87" s="3">
        <v>45139</v>
      </c>
      <c r="AQ87" s="3">
        <v>45869</v>
      </c>
      <c r="AR87" s="3">
        <v>45838</v>
      </c>
    </row>
    <row r="88" spans="1:44">
      <c r="A88" s="2" t="s">
        <v>218</v>
      </c>
      <c r="B88" s="5" t="s">
        <v>219</v>
      </c>
      <c r="C88" s="6" t="s">
        <v>45</v>
      </c>
      <c r="D88" s="2" t="s">
        <v>504</v>
      </c>
      <c r="E88" s="2" t="s">
        <v>505</v>
      </c>
      <c r="F88" s="2" t="s">
        <v>6</v>
      </c>
      <c r="G88" s="14" t="s">
        <v>506</v>
      </c>
      <c r="I88" s="6" t="s">
        <v>48</v>
      </c>
      <c r="J88" s="6" t="s">
        <v>49</v>
      </c>
      <c r="L88" s="11" t="s">
        <v>223</v>
      </c>
      <c r="M88" s="10" t="s">
        <v>51</v>
      </c>
      <c r="N88" s="2" t="s">
        <v>371</v>
      </c>
      <c r="O88" s="2" t="s">
        <v>252</v>
      </c>
      <c r="P88" s="14" t="s">
        <v>507</v>
      </c>
      <c r="U88" s="2">
        <v>4494</v>
      </c>
      <c r="V88" s="2">
        <v>4494</v>
      </c>
      <c r="W88" s="2">
        <v>3660</v>
      </c>
      <c r="X88" s="2">
        <v>5</v>
      </c>
      <c r="Y88" s="2" t="s">
        <v>227</v>
      </c>
      <c r="Z88" s="2" t="s">
        <v>223</v>
      </c>
      <c r="AE88" s="2" t="s">
        <v>508</v>
      </c>
      <c r="AG88" s="2" t="s">
        <v>509</v>
      </c>
      <c r="AI88" s="13">
        <f ca="1" t="shared" si="4"/>
        <v>45</v>
      </c>
      <c r="AJ88" s="13" t="str">
        <f t="shared" si="5"/>
        <v>女</v>
      </c>
      <c r="AL88" s="2" t="s">
        <v>317</v>
      </c>
      <c r="AP88" s="3">
        <v>45139</v>
      </c>
      <c r="AQ88" s="3">
        <v>45869</v>
      </c>
      <c r="AR88" s="3">
        <v>45838</v>
      </c>
    </row>
    <row r="89" spans="1:44">
      <c r="A89" s="2" t="s">
        <v>218</v>
      </c>
      <c r="B89" s="5" t="s">
        <v>219</v>
      </c>
      <c r="C89" s="6" t="s">
        <v>45</v>
      </c>
      <c r="D89" s="2" t="s">
        <v>510</v>
      </c>
      <c r="E89" s="2" t="s">
        <v>511</v>
      </c>
      <c r="F89" s="2" t="s">
        <v>6</v>
      </c>
      <c r="G89" s="14" t="s">
        <v>512</v>
      </c>
      <c r="I89" s="6" t="s">
        <v>48</v>
      </c>
      <c r="J89" s="6" t="s">
        <v>49</v>
      </c>
      <c r="L89" s="11" t="s">
        <v>223</v>
      </c>
      <c r="M89" s="10" t="s">
        <v>51</v>
      </c>
      <c r="N89" s="2" t="s">
        <v>495</v>
      </c>
      <c r="O89" s="2" t="s">
        <v>252</v>
      </c>
      <c r="P89" s="14" t="s">
        <v>513</v>
      </c>
      <c r="U89" s="2">
        <v>4494</v>
      </c>
      <c r="V89" s="2">
        <v>4494</v>
      </c>
      <c r="W89" s="2">
        <v>3660</v>
      </c>
      <c r="X89" s="2">
        <v>5</v>
      </c>
      <c r="Y89" s="2" t="s">
        <v>227</v>
      </c>
      <c r="Z89" s="2" t="s">
        <v>223</v>
      </c>
      <c r="AE89" s="2" t="s">
        <v>514</v>
      </c>
      <c r="AG89" s="2" t="s">
        <v>229</v>
      </c>
      <c r="AI89" s="13">
        <f ca="1" t="shared" si="4"/>
        <v>47</v>
      </c>
      <c r="AJ89" s="13" t="str">
        <f t="shared" si="5"/>
        <v>男</v>
      </c>
      <c r="AL89" s="2" t="s">
        <v>262</v>
      </c>
      <c r="AP89" s="3">
        <v>45139</v>
      </c>
      <c r="AQ89" s="3">
        <v>45869</v>
      </c>
      <c r="AR89" s="3">
        <v>45838</v>
      </c>
    </row>
    <row r="90" spans="1:44">
      <c r="A90" s="2" t="s">
        <v>218</v>
      </c>
      <c r="B90" s="5" t="s">
        <v>219</v>
      </c>
      <c r="C90" s="6" t="s">
        <v>45</v>
      </c>
      <c r="D90" s="2" t="s">
        <v>515</v>
      </c>
      <c r="E90" s="2" t="s">
        <v>516</v>
      </c>
      <c r="F90" s="2" t="s">
        <v>6</v>
      </c>
      <c r="G90" s="14" t="s">
        <v>517</v>
      </c>
      <c r="I90" s="6" t="s">
        <v>48</v>
      </c>
      <c r="J90" s="6" t="s">
        <v>49</v>
      </c>
      <c r="L90" s="11" t="s">
        <v>223</v>
      </c>
      <c r="M90" s="10" t="s">
        <v>51</v>
      </c>
      <c r="N90" s="2" t="s">
        <v>501</v>
      </c>
      <c r="O90" s="2" t="s">
        <v>252</v>
      </c>
      <c r="P90" s="14" t="s">
        <v>518</v>
      </c>
      <c r="U90" s="2">
        <v>4494</v>
      </c>
      <c r="V90" s="2">
        <v>4494</v>
      </c>
      <c r="W90" s="2">
        <v>3660</v>
      </c>
      <c r="X90" s="2">
        <v>5</v>
      </c>
      <c r="Y90" s="2" t="s">
        <v>227</v>
      </c>
      <c r="Z90" s="2" t="s">
        <v>223</v>
      </c>
      <c r="AE90" s="2" t="s">
        <v>519</v>
      </c>
      <c r="AG90" s="2" t="s">
        <v>229</v>
      </c>
      <c r="AI90" s="13">
        <f ca="1" t="shared" si="4"/>
        <v>23</v>
      </c>
      <c r="AJ90" s="13" t="str">
        <f t="shared" si="5"/>
        <v>女</v>
      </c>
      <c r="AL90" s="2" t="s">
        <v>230</v>
      </c>
      <c r="AP90" s="3">
        <v>45139</v>
      </c>
      <c r="AQ90" s="3">
        <v>45869</v>
      </c>
      <c r="AR90" s="3">
        <v>45838</v>
      </c>
    </row>
    <row r="91" spans="1:44">
      <c r="A91" s="2" t="s">
        <v>218</v>
      </c>
      <c r="B91" s="5" t="s">
        <v>219</v>
      </c>
      <c r="C91" s="6" t="s">
        <v>45</v>
      </c>
      <c r="D91" s="2" t="s">
        <v>520</v>
      </c>
      <c r="E91" s="2" t="s">
        <v>521</v>
      </c>
      <c r="F91" s="2" t="s">
        <v>6</v>
      </c>
      <c r="G91" s="2" t="s">
        <v>522</v>
      </c>
      <c r="I91" s="6" t="s">
        <v>48</v>
      </c>
      <c r="J91" s="6" t="s">
        <v>49</v>
      </c>
      <c r="L91" s="11" t="s">
        <v>223</v>
      </c>
      <c r="M91" s="10" t="s">
        <v>51</v>
      </c>
      <c r="N91" s="2" t="s">
        <v>365</v>
      </c>
      <c r="O91" s="2" t="s">
        <v>252</v>
      </c>
      <c r="P91" s="14" t="s">
        <v>523</v>
      </c>
      <c r="U91" s="2">
        <v>4494</v>
      </c>
      <c r="V91" s="2">
        <v>4494</v>
      </c>
      <c r="W91" s="2">
        <v>3660</v>
      </c>
      <c r="X91" s="2">
        <v>5</v>
      </c>
      <c r="Y91" s="2" t="s">
        <v>227</v>
      </c>
      <c r="Z91" s="2" t="s">
        <v>223</v>
      </c>
      <c r="AE91" s="2" t="s">
        <v>524</v>
      </c>
      <c r="AG91" s="2" t="s">
        <v>229</v>
      </c>
      <c r="AI91" s="13">
        <f ca="1" t="shared" si="4"/>
        <v>39</v>
      </c>
      <c r="AJ91" s="13" t="str">
        <f t="shared" si="5"/>
        <v>男</v>
      </c>
      <c r="AL91" s="2" t="s">
        <v>317</v>
      </c>
      <c r="AP91" s="3">
        <v>45139</v>
      </c>
      <c r="AQ91" s="3">
        <v>45869</v>
      </c>
      <c r="AR91" s="3">
        <v>45838</v>
      </c>
    </row>
    <row r="92" spans="1:44">
      <c r="A92" s="2" t="s">
        <v>218</v>
      </c>
      <c r="B92" s="5" t="s">
        <v>219</v>
      </c>
      <c r="C92" s="6" t="s">
        <v>45</v>
      </c>
      <c r="D92" s="2" t="s">
        <v>525</v>
      </c>
      <c r="E92" s="2" t="s">
        <v>526</v>
      </c>
      <c r="F92" s="2" t="s">
        <v>6</v>
      </c>
      <c r="G92" s="2" t="s">
        <v>527</v>
      </c>
      <c r="I92" s="6" t="s">
        <v>48</v>
      </c>
      <c r="J92" s="6" t="s">
        <v>49</v>
      </c>
      <c r="L92" s="11" t="s">
        <v>223</v>
      </c>
      <c r="M92" s="10" t="s">
        <v>51</v>
      </c>
      <c r="N92" s="2" t="s">
        <v>371</v>
      </c>
      <c r="O92" s="2" t="s">
        <v>252</v>
      </c>
      <c r="P92" s="14" t="s">
        <v>528</v>
      </c>
      <c r="T92" s="3">
        <v>45289</v>
      </c>
      <c r="U92" s="2">
        <v>4494</v>
      </c>
      <c r="V92" s="2">
        <v>4494</v>
      </c>
      <c r="W92" s="2">
        <v>3660</v>
      </c>
      <c r="X92" s="2">
        <v>5</v>
      </c>
      <c r="Y92" s="2" t="s">
        <v>227</v>
      </c>
      <c r="Z92" s="2" t="s">
        <v>223</v>
      </c>
      <c r="AE92" s="2" t="s">
        <v>529</v>
      </c>
      <c r="AG92" s="2" t="s">
        <v>229</v>
      </c>
      <c r="AI92" s="13">
        <f ca="1" t="shared" si="4"/>
        <v>26</v>
      </c>
      <c r="AJ92" s="13" t="str">
        <f t="shared" si="5"/>
        <v>女</v>
      </c>
      <c r="AL92" s="2" t="s">
        <v>294</v>
      </c>
      <c r="AP92" s="3">
        <v>45139</v>
      </c>
      <c r="AQ92" s="3">
        <v>45869</v>
      </c>
      <c r="AR92" s="3">
        <v>45838</v>
      </c>
    </row>
    <row r="93" spans="1:44">
      <c r="A93" s="2" t="s">
        <v>218</v>
      </c>
      <c r="B93" s="5" t="s">
        <v>219</v>
      </c>
      <c r="C93" s="6" t="s">
        <v>530</v>
      </c>
      <c r="D93" s="2" t="s">
        <v>531</v>
      </c>
      <c r="E93" s="2" t="s">
        <v>532</v>
      </c>
      <c r="F93" s="2" t="s">
        <v>6</v>
      </c>
      <c r="G93" s="14" t="s">
        <v>533</v>
      </c>
      <c r="I93" s="6" t="s">
        <v>48</v>
      </c>
      <c r="J93" s="6" t="s">
        <v>49</v>
      </c>
      <c r="L93" s="11" t="s">
        <v>223</v>
      </c>
      <c r="M93" s="10" t="s">
        <v>51</v>
      </c>
      <c r="N93" s="2" t="s">
        <v>371</v>
      </c>
      <c r="O93" s="2" t="s">
        <v>252</v>
      </c>
      <c r="P93" s="14" t="s">
        <v>534</v>
      </c>
      <c r="T93" s="3">
        <v>45219</v>
      </c>
      <c r="AA93" s="6" t="s">
        <v>58</v>
      </c>
      <c r="AE93" s="2" t="s">
        <v>535</v>
      </c>
      <c r="AG93" s="2" t="s">
        <v>229</v>
      </c>
      <c r="AI93" s="13">
        <f ca="1" t="shared" si="4"/>
        <v>22</v>
      </c>
      <c r="AJ93" s="13" t="str">
        <f t="shared" si="5"/>
        <v>女</v>
      </c>
      <c r="AL93" s="2" t="s">
        <v>230</v>
      </c>
      <c r="AP93" s="3">
        <v>45139</v>
      </c>
      <c r="AQ93" s="3">
        <v>45473</v>
      </c>
      <c r="AR93" s="3">
        <v>45443</v>
      </c>
    </row>
    <row r="94" spans="1:44">
      <c r="A94" s="2" t="s">
        <v>218</v>
      </c>
      <c r="B94" s="5" t="s">
        <v>219</v>
      </c>
      <c r="C94" s="6" t="s">
        <v>530</v>
      </c>
      <c r="D94" s="2" t="s">
        <v>536</v>
      </c>
      <c r="E94" s="2" t="s">
        <v>537</v>
      </c>
      <c r="F94" s="2" t="s">
        <v>6</v>
      </c>
      <c r="G94" s="14" t="s">
        <v>538</v>
      </c>
      <c r="I94" s="6" t="s">
        <v>48</v>
      </c>
      <c r="J94" s="6" t="s">
        <v>49</v>
      </c>
      <c r="L94" s="11" t="s">
        <v>223</v>
      </c>
      <c r="M94" s="10" t="s">
        <v>51</v>
      </c>
      <c r="N94" s="2" t="s">
        <v>224</v>
      </c>
      <c r="O94" s="2" t="s">
        <v>252</v>
      </c>
      <c r="P94" s="14" t="s">
        <v>539</v>
      </c>
      <c r="T94" s="3">
        <v>45383</v>
      </c>
      <c r="AA94" s="6" t="s">
        <v>58</v>
      </c>
      <c r="AE94" s="2" t="s">
        <v>540</v>
      </c>
      <c r="AG94" s="2" t="s">
        <v>229</v>
      </c>
      <c r="AI94" s="13">
        <f ca="1">YEAR(NOW())-MID(G94,7,4)</f>
        <v>22</v>
      </c>
      <c r="AJ94" s="13" t="str">
        <f>IF(MOD(MID(G94,17,1),2),"男","女")</f>
        <v>女</v>
      </c>
      <c r="AL94" s="2" t="s">
        <v>236</v>
      </c>
      <c r="AP94" s="3">
        <v>45139</v>
      </c>
      <c r="AQ94" s="3">
        <v>45473</v>
      </c>
      <c r="AR94" s="3">
        <v>45443</v>
      </c>
    </row>
    <row r="95" spans="1:44">
      <c r="A95" s="2" t="s">
        <v>218</v>
      </c>
      <c r="B95" s="5" t="s">
        <v>219</v>
      </c>
      <c r="C95" s="6" t="s">
        <v>45</v>
      </c>
      <c r="D95" s="2" t="s">
        <v>541</v>
      </c>
      <c r="E95" s="2" t="s">
        <v>542</v>
      </c>
      <c r="F95" s="2" t="s">
        <v>6</v>
      </c>
      <c r="G95" s="14" t="s">
        <v>543</v>
      </c>
      <c r="I95" s="6" t="s">
        <v>48</v>
      </c>
      <c r="J95" s="6" t="s">
        <v>49</v>
      </c>
      <c r="L95" s="11" t="s">
        <v>223</v>
      </c>
      <c r="M95" s="10" t="s">
        <v>51</v>
      </c>
      <c r="N95" s="2" t="s">
        <v>495</v>
      </c>
      <c r="O95" s="2" t="s">
        <v>252</v>
      </c>
      <c r="P95" s="14" t="s">
        <v>544</v>
      </c>
      <c r="AA95" s="6" t="s">
        <v>58</v>
      </c>
      <c r="AE95" s="2" t="s">
        <v>545</v>
      </c>
      <c r="AG95" s="2" t="s">
        <v>229</v>
      </c>
      <c r="AI95" s="13">
        <f ca="1">YEAR(NOW())-MID(G95,7,4)</f>
        <v>47</v>
      </c>
      <c r="AJ95" s="13" t="str">
        <f>IF(MOD(MID(G95,17,1),2),"男","女")</f>
        <v>男</v>
      </c>
      <c r="AL95" s="2" t="s">
        <v>262</v>
      </c>
      <c r="AP95" s="3">
        <v>45139</v>
      </c>
      <c r="AQ95" s="3">
        <v>45869</v>
      </c>
      <c r="AR95" s="3">
        <v>45838</v>
      </c>
    </row>
    <row r="96" spans="1:44">
      <c r="A96" s="2" t="s">
        <v>218</v>
      </c>
      <c r="B96" s="5" t="s">
        <v>219</v>
      </c>
      <c r="C96" s="6" t="s">
        <v>45</v>
      </c>
      <c r="D96" s="2" t="s">
        <v>546</v>
      </c>
      <c r="E96" s="2" t="s">
        <v>547</v>
      </c>
      <c r="F96" s="2" t="s">
        <v>6</v>
      </c>
      <c r="G96" s="14" t="s">
        <v>548</v>
      </c>
      <c r="I96" s="6" t="s">
        <v>48</v>
      </c>
      <c r="J96" s="6" t="s">
        <v>49</v>
      </c>
      <c r="L96" s="11" t="s">
        <v>223</v>
      </c>
      <c r="M96" s="10" t="s">
        <v>51</v>
      </c>
      <c r="N96" s="2" t="s">
        <v>495</v>
      </c>
      <c r="O96" s="2" t="s">
        <v>252</v>
      </c>
      <c r="P96" s="14" t="s">
        <v>549</v>
      </c>
      <c r="T96" s="3">
        <v>45382</v>
      </c>
      <c r="U96" s="2">
        <v>4494</v>
      </c>
      <c r="V96" s="2">
        <v>4494</v>
      </c>
      <c r="W96" s="2">
        <v>3660</v>
      </c>
      <c r="X96" s="2">
        <v>5</v>
      </c>
      <c r="Y96" s="2" t="s">
        <v>227</v>
      </c>
      <c r="Z96" s="2" t="s">
        <v>223</v>
      </c>
      <c r="AE96" s="2" t="s">
        <v>550</v>
      </c>
      <c r="AG96" s="2" t="s">
        <v>229</v>
      </c>
      <c r="AI96" s="13">
        <f ca="1">YEAR(NOW())-MID(G96,7,4)</f>
        <v>43</v>
      </c>
      <c r="AJ96" s="13" t="str">
        <f>IF(MOD(MID(G96,17,1),2),"男","女")</f>
        <v>男</v>
      </c>
      <c r="AL96" s="2" t="s">
        <v>248</v>
      </c>
      <c r="AP96" s="3">
        <v>45139</v>
      </c>
      <c r="AQ96" s="3">
        <v>45869</v>
      </c>
      <c r="AR96" s="3">
        <v>45838</v>
      </c>
    </row>
    <row r="97" spans="1:44">
      <c r="A97" s="2" t="s">
        <v>218</v>
      </c>
      <c r="B97" s="5" t="s">
        <v>219</v>
      </c>
      <c r="C97" s="6" t="s">
        <v>45</v>
      </c>
      <c r="D97" s="2" t="s">
        <v>551</v>
      </c>
      <c r="E97" s="2" t="s">
        <v>552</v>
      </c>
      <c r="F97" s="2" t="s">
        <v>6</v>
      </c>
      <c r="G97" s="2" t="s">
        <v>553</v>
      </c>
      <c r="I97" s="6" t="s">
        <v>48</v>
      </c>
      <c r="J97" s="6" t="s">
        <v>49</v>
      </c>
      <c r="L97" s="11" t="s">
        <v>223</v>
      </c>
      <c r="M97" s="10" t="s">
        <v>51</v>
      </c>
      <c r="N97" s="2" t="s">
        <v>554</v>
      </c>
      <c r="O97" s="2" t="s">
        <v>252</v>
      </c>
      <c r="P97" s="14" t="s">
        <v>555</v>
      </c>
      <c r="AA97" s="6" t="s">
        <v>58</v>
      </c>
      <c r="AE97" s="2" t="s">
        <v>556</v>
      </c>
      <c r="AI97" s="13">
        <f ca="1">YEAR(NOW())-MID(G97,7,4)</f>
        <v>51</v>
      </c>
      <c r="AJ97" s="13" t="str">
        <f>IF(MOD(MID(G97,17,1),2),"男","女")</f>
        <v>女</v>
      </c>
      <c r="AL97" s="2" t="s">
        <v>557</v>
      </c>
      <c r="AP97" s="3">
        <v>45352</v>
      </c>
      <c r="AQ97" s="3">
        <v>45716</v>
      </c>
      <c r="AR97" s="3">
        <v>45688</v>
      </c>
    </row>
    <row r="98" spans="1:44">
      <c r="A98" s="2" t="s">
        <v>218</v>
      </c>
      <c r="B98" s="5" t="s">
        <v>219</v>
      </c>
      <c r="C98" s="6" t="s">
        <v>45</v>
      </c>
      <c r="D98" s="2" t="s">
        <v>558</v>
      </c>
      <c r="E98" s="2">
        <v>15961856730</v>
      </c>
      <c r="F98" s="2" t="s">
        <v>6</v>
      </c>
      <c r="G98" s="2" t="s">
        <v>559</v>
      </c>
      <c r="I98" s="6" t="s">
        <v>48</v>
      </c>
      <c r="J98" s="6" t="s">
        <v>49</v>
      </c>
      <c r="L98" s="11" t="s">
        <v>223</v>
      </c>
      <c r="M98" s="10" t="s">
        <v>51</v>
      </c>
      <c r="N98" s="2" t="s">
        <v>560</v>
      </c>
      <c r="O98" s="2" t="s">
        <v>252</v>
      </c>
      <c r="P98" s="14" t="s">
        <v>561</v>
      </c>
      <c r="AA98" s="6" t="s">
        <v>58</v>
      </c>
      <c r="AE98" s="2" t="s">
        <v>562</v>
      </c>
      <c r="AI98" s="13">
        <f ca="1">YEAR(NOW())-MID(G98,7,4)</f>
        <v>51</v>
      </c>
      <c r="AJ98" s="13" t="str">
        <f>IF(MOD(MID(G98,17,1),2),"男","女")</f>
        <v>女</v>
      </c>
      <c r="AL98" s="2" t="s">
        <v>563</v>
      </c>
      <c r="AP98" s="3">
        <v>45352</v>
      </c>
      <c r="AQ98" s="3">
        <v>45716</v>
      </c>
      <c r="AR98" s="3">
        <v>45688</v>
      </c>
    </row>
  </sheetData>
  <conditionalFormatting sqref="AI2:AI98">
    <cfRule type="cellIs" dxfId="0" priority="1" operator="greaterThan">
      <formula>49</formula>
    </cfRule>
    <cfRule type="cellIs" dxfId="0" priority="2" operator="greaterThan">
      <formula>50</formula>
    </cfRule>
    <cfRule type="cellIs" dxfId="0" priority="3" operator="greaterThan">
      <formula>55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