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<sst xmlns="http://schemas.openxmlformats.org/spreadsheetml/2006/main" count="458" uniqueCount="167">
  <si>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</si>
  <si>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</si>
  <si>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</si>
  <si>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</si>
  <si>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</si>
  <si>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</si>
  <si>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</si>
  <si>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</si>
  <si>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</si>
  <si>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</si>
  <si>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</si>
  <si>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</si>
  <si>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</si>
  <si>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</si>
  <si>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</si>
  <si>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</si>
  <si>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</si>
  <si>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</si>
  <si>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</si>
  <si>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</si>
  <si>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</si>
  <si>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</si>
  <si>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</si>
  <si>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</si>
  <si>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</si>
  <si>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</si>
  <si>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</si>
  <si>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</si>
  <si>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</si>
  <si>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</si>
  <si>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</si>
  <si>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</si>
  <si>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</si>
  <si>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</si>
  <si>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</si>
  <si>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</si>
  <si>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</si>
  <si>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</si>
  <si>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</si>
  <si>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</si>
  <si>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</si>
  <si>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</si>
  <si>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</si>
  <si>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浙江省盐业集团金华市盐业有限公司</t>
  </si>
  <si>
    <t>国有企业</t>
  </si>
  <si>
    <t>劳动合同</t>
  </si>
  <si>
    <t>章浩</t>
  </si>
  <si>
    <t>33078119860128001X</t>
  </si>
  <si>
    <t>群众</t>
  </si>
  <si>
    <t>中国</t>
  </si>
  <si>
    <t>否</t>
  </si>
  <si>
    <t>金华</t>
  </si>
  <si>
    <t>金华片区</t>
  </si>
  <si>
    <t>业务内勤</t>
  </si>
  <si>
    <t>兰溪农商行兰江支行西山分理处</t>
  </si>
  <si>
    <t>6228580799019303177</t>
  </si>
  <si>
    <t>浙江</t>
  </si>
  <si>
    <t>义乌</t>
  </si>
  <si>
    <t>浙江省</t>
  </si>
  <si>
    <t>金华市</t>
  </si>
  <si>
    <t>兰溪市</t>
  </si>
  <si>
    <t>浙江省金华市兰溪市云山街道延安路25-47号3单元401室</t>
  </si>
  <si>
    <t>浙江省金华市兰溪市</t>
  </si>
  <si>
    <t>本地农村</t>
  </si>
  <si>
    <t>何平锋</t>
  </si>
  <si>
    <t>33078219890126451X</t>
  </si>
  <si>
    <t>义乌片区</t>
  </si>
  <si>
    <t>中国工商银行商城一区支行</t>
  </si>
  <si>
    <t>6222021208018232486</t>
  </si>
  <si>
    <t>义乌市</t>
  </si>
  <si>
    <t>浙江省义乌市城西街道六一村6组</t>
  </si>
  <si>
    <t>浙江省金华市义乌市</t>
  </si>
  <si>
    <t>陈丽</t>
  </si>
  <si>
    <t>36010119830219602X</t>
  </si>
  <si>
    <t>永康</t>
  </si>
  <si>
    <t>永康片区</t>
  </si>
  <si>
    <t>工商银行永康城西支行</t>
  </si>
  <si>
    <t>6217231208000911101</t>
  </si>
  <si>
    <t>永康市</t>
  </si>
  <si>
    <t>浙江省永康市九铃西路1053号</t>
  </si>
  <si>
    <t>江西省南昌市市辖区</t>
  </si>
  <si>
    <t>王领男</t>
  </si>
  <si>
    <t>330726197803132729</t>
  </si>
  <si>
    <t>营销员</t>
  </si>
  <si>
    <t>中国农业银行浦江浦西支行</t>
  </si>
  <si>
    <t>6228480382331625717</t>
  </si>
  <si>
    <t>浦江县</t>
  </si>
  <si>
    <t>浙江省金华市浦江县人民西路30号</t>
  </si>
  <si>
    <t>浙江省金华市浦江县</t>
  </si>
  <si>
    <t>王姗</t>
  </si>
  <si>
    <t>330724199205152427</t>
  </si>
  <si>
    <t>中国银行东阳支行营业部</t>
  </si>
  <si>
    <t>6217866200011255711</t>
  </si>
  <si>
    <t>东阳市</t>
  </si>
  <si>
    <t>浙江省金华市东阳市吴宁街道兴平东路 322-19 号</t>
  </si>
  <si>
    <t>浙江省金华市武义县</t>
  </si>
  <si>
    <t>徐荣武</t>
  </si>
  <si>
    <t>330723197612150335</t>
  </si>
  <si>
    <t>中国银行金华武义县支行营业部</t>
  </si>
  <si>
    <t>6217856200046617143</t>
  </si>
  <si>
    <t>武义县</t>
  </si>
  <si>
    <t>浙江省金华市武义县壶山街道高坞村</t>
  </si>
  <si>
    <t>马庆彬</t>
  </si>
  <si>
    <t>330781199007164811</t>
  </si>
  <si>
    <t>6228580799019303193</t>
  </si>
  <si>
    <t>婺城区</t>
  </si>
  <si>
    <t>浙江省金华市婺城区西关街道李渔路茶花庭院7栋1单元101室</t>
  </si>
  <si>
    <t>任佳伟</t>
  </si>
  <si>
    <t>330722199109110021</t>
  </si>
  <si>
    <t>招商银行金华江北支行</t>
  </si>
  <si>
    <t>6214835799021637</t>
  </si>
  <si>
    <t>江苏省</t>
  </si>
  <si>
    <t>徐州市</t>
  </si>
  <si>
    <t>云龙区</t>
  </si>
  <si>
    <t>徐州市中菌龙湖国际家苑9-2-1703</t>
  </si>
  <si>
    <t>浙江省金华市金华县</t>
  </si>
  <si>
    <t>张超</t>
  </si>
  <si>
    <t>140321198208231517</t>
  </si>
  <si>
    <t>中国建设银行</t>
  </si>
  <si>
    <t>6217000290002324763</t>
  </si>
  <si>
    <t>义乌市西站大道800号盐业专用线</t>
  </si>
  <si>
    <t>山西省阳泉市平定县</t>
  </si>
  <si>
    <t>张宇峰</t>
  </si>
  <si>
    <t>330726199205012531</t>
  </si>
  <si>
    <t>中国农业银行浦江郑家坞支行</t>
  </si>
  <si>
    <t>6228410384559868370</t>
  </si>
  <si>
    <t>浙江省金华市浦江县江南新村一区</t>
  </si>
  <si>
    <t>傅佳豪</t>
  </si>
  <si>
    <t>330721199808034236</t>
  </si>
  <si>
    <t>农业银行金华白龙桥支行</t>
  </si>
  <si>
    <t>6228480389538770576</t>
  </si>
  <si>
    <t>浙江省金华市婺城区长山乡卢家村3号</t>
  </si>
  <si>
    <t>陈东东</t>
  </si>
  <si>
    <t>330726198406125319</t>
  </si>
  <si>
    <t>工商银行金华浦江学塘角支行</t>
  </si>
  <si>
    <t>6217231208003133703</t>
  </si>
  <si>
    <t>浙江省金华市浦江县虞宅乡里高坑村49号</t>
  </si>
  <si>
    <t>李建永</t>
  </si>
  <si>
    <t>330722198610162314</t>
  </si>
  <si>
    <t>工商银行永康芝英支行</t>
  </si>
  <si>
    <t>6217231208003360991</t>
  </si>
  <si>
    <t>浙江省永康市石柱镇新店村新祥巷27号</t>
  </si>
  <si>
    <t>金晶俊</t>
  </si>
  <si>
    <t>330722199301208619</t>
  </si>
  <si>
    <t>工商银行永康明珠支行</t>
  </si>
  <si>
    <t>6222031208007526284</t>
  </si>
  <si>
    <t>浙江省永康市花街镇金村</t>
  </si>
  <si>
    <t>范霄华</t>
  </si>
  <si>
    <t>330723198212280012</t>
  </si>
  <si>
    <t>工商银行武义莹东支行</t>
  </si>
  <si>
    <t>6212261208004409189</t>
  </si>
  <si>
    <t>浙江省武义县熟溪街道环城南路76号1单元402室</t>
  </si>
  <si>
    <t>傅泓钧</t>
  </si>
  <si>
    <t>330723198911022557</t>
  </si>
  <si>
    <t>中国建设银行武义溪南支行</t>
  </si>
  <si>
    <t>6236681460015284363</t>
  </si>
  <si>
    <t>浙江省金华市武义县武川首府6幢三单元202</t>
  </si>
  <si>
    <t>陈宝</t>
  </si>
  <si>
    <t>330722198003049010</t>
  </si>
  <si>
    <t>中国工商银行金华永康双铃支行</t>
  </si>
  <si>
    <t>6212261208014285223</t>
  </si>
  <si>
    <t>浙江省金华市永康市西城街道郎下村177号</t>
  </si>
  <si>
    <t>张磊</t>
  </si>
  <si>
    <t>332527199404070416</t>
  </si>
  <si>
    <t>中国工商银行</t>
  </si>
  <si>
    <t>6212261204006139494</t>
  </si>
  <si>
    <t>浙江省丽水地区遂昌县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</si>
</sst>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/>
    <xf numFmtId="49" fontId="0" fillId="0" borderId="0" xfId="0" applyNumberFormat="1" applyAlignment="1"/>
    <xf numFmtId="0" fontId="0" fillId="0" borderId="0" xfId="0" applyAlignmen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Border="1" applyAlignment="1"/>
    <xf numFmtId="0" fontId="3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9"/>
  <sheetViews>
    <sheetView tabSelected="1" workbookViewId="0">
      <selection activeCell="D29" sqref="D29"/>
    </sheetView>
  </sheetViews>
  <sheetFormatPr defaultColWidth="9" defaultRowHeight="14.25"/>
  <cols>
    <col min="1" max="1" width="34.25" style="2" customWidth="1"/>
    <col min="2" max="2" width="19.25" style="2" customWidth="1"/>
    <col min="3" max="3" width="12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25.875" style="2" customWidth="1"/>
    <col min="16" max="16" width="22.125" style="2" customWidth="1"/>
    <col min="17" max="17" width="16.125" style="2" customWidth="1"/>
    <col min="18" max="18" width="14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50.5" style="2" customWidth="1"/>
    <col min="32" max="32" width="48.62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1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16.5" spans="1:44">
      <c r="A2" s="5" t="s">
        <v>43</v>
      </c>
      <c r="B2" s="6" t="s">
        <v>44</v>
      </c>
      <c r="C2" s="2" t="s">
        <v>45</v>
      </c>
      <c r="D2" s="7" t="s">
        <v>46</v>
      </c>
      <c r="E2" s="7">
        <v>15867956104</v>
      </c>
      <c r="F2" s="2" t="s">
        <v>6</v>
      </c>
      <c r="G2" s="7" t="s">
        <v>47</v>
      </c>
      <c r="H2" s="5" t="s">
        <v>48</v>
      </c>
      <c r="I2" s="2" t="s">
        <v>49</v>
      </c>
      <c r="J2" s="5" t="s">
        <v>50</v>
      </c>
      <c r="K2" s="5"/>
      <c r="L2" s="8" t="s">
        <v>51</v>
      </c>
      <c r="M2" s="9" t="s">
        <v>52</v>
      </c>
      <c r="N2" s="7" t="s">
        <v>53</v>
      </c>
      <c r="O2" s="6" t="s">
        <v>54</v>
      </c>
      <c r="P2" s="7" t="s">
        <v>55</v>
      </c>
      <c r="Q2" s="6" t="s">
        <v>56</v>
      </c>
      <c r="R2" s="10">
        <v>44896</v>
      </c>
      <c r="S2" s="10">
        <v>44926</v>
      </c>
      <c r="T2" s="5"/>
      <c r="U2" s="6">
        <v>4462</v>
      </c>
      <c r="V2" s="6">
        <v>4462</v>
      </c>
      <c r="W2" s="6">
        <v>2070</v>
      </c>
      <c r="X2" s="5"/>
      <c r="Y2" s="5"/>
      <c r="Z2" s="5" t="s">
        <v>57</v>
      </c>
      <c r="AA2" s="5"/>
      <c r="AB2" s="6" t="s">
        <v>58</v>
      </c>
      <c r="AC2" s="6" t="s">
        <v>59</v>
      </c>
      <c r="AD2" s="6" t="s">
        <v>60</v>
      </c>
      <c r="AE2" s="6" t="s">
        <v>61</v>
      </c>
      <c r="AF2" s="6" t="s">
        <v>61</v>
      </c>
      <c r="AG2" s="7" t="s">
        <v>62</v>
      </c>
      <c r="AH2" s="7" t="s">
        <v>63</v>
      </c>
      <c r="AI2" s="7">
        <f ca="1">YEAR(NOW())-MID(G2,7,4)</f>
        <v>38</v>
      </c>
      <c r="AJ2" s="7" t="str">
        <f>IF(MOD(MID(G2,17,1),2),"男","女")</f>
        <v>男</v>
      </c>
      <c r="AK2" s="7"/>
      <c r="AL2" s="7"/>
      <c r="AM2" s="5"/>
      <c r="AN2" s="7"/>
      <c r="AO2" s="7"/>
      <c r="AP2" s="10">
        <v>44896</v>
      </c>
      <c r="AQ2" s="10">
        <v>45626</v>
      </c>
      <c r="AR2" s="5"/>
    </row>
    <row r="3" s="1" customFormat="1" ht="16.5" spans="1:44">
      <c r="A3" s="5" t="s">
        <v>43</v>
      </c>
      <c r="B3" s="6" t="s">
        <v>44</v>
      </c>
      <c r="C3" s="2" t="s">
        <v>45</v>
      </c>
      <c r="D3" s="7" t="s">
        <v>64</v>
      </c>
      <c r="E3" s="7">
        <v>19817983277</v>
      </c>
      <c r="F3" s="2" t="s">
        <v>6</v>
      </c>
      <c r="G3" s="7" t="s">
        <v>65</v>
      </c>
      <c r="H3" s="5" t="s">
        <v>48</v>
      </c>
      <c r="I3" s="2" t="s">
        <v>49</v>
      </c>
      <c r="J3" s="5" t="s">
        <v>50</v>
      </c>
      <c r="K3" s="5"/>
      <c r="L3" s="8" t="s">
        <v>57</v>
      </c>
      <c r="M3" s="9" t="s">
        <v>66</v>
      </c>
      <c r="N3" s="7" t="s">
        <v>53</v>
      </c>
      <c r="O3" s="6" t="s">
        <v>67</v>
      </c>
      <c r="P3" s="7" t="s">
        <v>68</v>
      </c>
      <c r="Q3" s="6" t="s">
        <v>56</v>
      </c>
      <c r="R3" s="10">
        <v>44896</v>
      </c>
      <c r="S3" s="10">
        <v>44926</v>
      </c>
      <c r="T3" s="5"/>
      <c r="U3" s="6">
        <v>4462</v>
      </c>
      <c r="V3" s="6">
        <v>4462</v>
      </c>
      <c r="W3" s="6">
        <v>2070</v>
      </c>
      <c r="X3" s="5"/>
      <c r="Y3" s="5"/>
      <c r="Z3" s="5" t="s">
        <v>57</v>
      </c>
      <c r="AA3" s="5"/>
      <c r="AB3" s="6" t="s">
        <v>58</v>
      </c>
      <c r="AC3" s="6" t="s">
        <v>59</v>
      </c>
      <c r="AD3" s="6" t="s">
        <v>69</v>
      </c>
      <c r="AE3" s="6" t="s">
        <v>70</v>
      </c>
      <c r="AF3" s="6" t="s">
        <v>70</v>
      </c>
      <c r="AG3" s="7" t="s">
        <v>71</v>
      </c>
      <c r="AH3" s="7" t="s">
        <v>63</v>
      </c>
      <c r="AI3" s="7">
        <f ca="1" t="shared" ref="AI3:AI19" si="0">YEAR(NOW())-MID(G3,7,4)</f>
        <v>35</v>
      </c>
      <c r="AJ3" s="7" t="str">
        <f t="shared" ref="AJ3:AJ19" si="1">IF(MOD(MID(G3,17,1),2),"男","女")</f>
        <v>男</v>
      </c>
      <c r="AK3" s="7"/>
      <c r="AL3" s="7"/>
      <c r="AM3" s="5"/>
      <c r="AN3" s="7"/>
      <c r="AO3" s="7"/>
      <c r="AP3" s="10">
        <v>44896</v>
      </c>
      <c r="AQ3" s="10">
        <v>45626</v>
      </c>
      <c r="AR3" s="5"/>
    </row>
    <row r="4" s="1" customFormat="1" ht="16.5" spans="1:44">
      <c r="A4" s="5" t="s">
        <v>43</v>
      </c>
      <c r="B4" s="6" t="s">
        <v>44</v>
      </c>
      <c r="C4" s="2" t="s">
        <v>45</v>
      </c>
      <c r="D4" s="7" t="s">
        <v>72</v>
      </c>
      <c r="E4" s="7">
        <v>18957969269</v>
      </c>
      <c r="F4" s="2" t="s">
        <v>6</v>
      </c>
      <c r="G4" s="7" t="s">
        <v>73</v>
      </c>
      <c r="H4" s="5" t="s">
        <v>48</v>
      </c>
      <c r="I4" s="2" t="s">
        <v>49</v>
      </c>
      <c r="J4" s="5" t="s">
        <v>50</v>
      </c>
      <c r="K4" s="5"/>
      <c r="L4" s="8" t="s">
        <v>74</v>
      </c>
      <c r="M4" s="9" t="s">
        <v>75</v>
      </c>
      <c r="N4" s="7" t="s">
        <v>53</v>
      </c>
      <c r="O4" s="6" t="s">
        <v>76</v>
      </c>
      <c r="P4" s="12" t="s">
        <v>77</v>
      </c>
      <c r="Q4" s="6" t="s">
        <v>56</v>
      </c>
      <c r="R4" s="10">
        <v>44896</v>
      </c>
      <c r="S4" s="10">
        <v>44926</v>
      </c>
      <c r="T4" s="5"/>
      <c r="U4" s="6">
        <v>4462</v>
      </c>
      <c r="V4" s="6">
        <v>4462</v>
      </c>
      <c r="W4" s="6">
        <v>2070</v>
      </c>
      <c r="X4" s="5"/>
      <c r="Y4" s="5"/>
      <c r="Z4" s="5" t="s">
        <v>57</v>
      </c>
      <c r="AA4" s="5"/>
      <c r="AB4" s="6" t="s">
        <v>58</v>
      </c>
      <c r="AC4" s="6" t="s">
        <v>59</v>
      </c>
      <c r="AD4" s="6" t="s">
        <v>78</v>
      </c>
      <c r="AE4" s="6" t="s">
        <v>79</v>
      </c>
      <c r="AF4" s="6" t="s">
        <v>79</v>
      </c>
      <c r="AG4" s="7" t="s">
        <v>80</v>
      </c>
      <c r="AH4" s="7" t="s">
        <v>63</v>
      </c>
      <c r="AI4" s="7">
        <f ca="1" t="shared" si="0"/>
        <v>41</v>
      </c>
      <c r="AJ4" s="7" t="str">
        <f t="shared" si="1"/>
        <v>女</v>
      </c>
      <c r="AK4" s="7"/>
      <c r="AL4" s="7"/>
      <c r="AM4" s="5"/>
      <c r="AN4" s="7"/>
      <c r="AO4" s="7"/>
      <c r="AP4" s="10">
        <v>44896</v>
      </c>
      <c r="AQ4" s="10">
        <v>45626</v>
      </c>
      <c r="AR4" s="5"/>
    </row>
    <row r="5" s="1" customFormat="1" ht="16.5" spans="1:44">
      <c r="A5" s="5" t="s">
        <v>43</v>
      </c>
      <c r="B5" s="6" t="s">
        <v>44</v>
      </c>
      <c r="C5" s="2" t="s">
        <v>45</v>
      </c>
      <c r="D5" s="7" t="s">
        <v>81</v>
      </c>
      <c r="E5" s="7">
        <v>18967999090</v>
      </c>
      <c r="F5" s="2" t="s">
        <v>6</v>
      </c>
      <c r="G5" s="12" t="s">
        <v>82</v>
      </c>
      <c r="H5" s="5" t="s">
        <v>48</v>
      </c>
      <c r="I5" s="2" t="s">
        <v>49</v>
      </c>
      <c r="J5" s="5" t="s">
        <v>50</v>
      </c>
      <c r="K5" s="5"/>
      <c r="L5" s="8" t="s">
        <v>57</v>
      </c>
      <c r="M5" s="9" t="s">
        <v>66</v>
      </c>
      <c r="N5" s="7" t="s">
        <v>83</v>
      </c>
      <c r="O5" s="6" t="s">
        <v>84</v>
      </c>
      <c r="P5" s="7" t="s">
        <v>85</v>
      </c>
      <c r="Q5" s="6" t="s">
        <v>56</v>
      </c>
      <c r="R5" s="10">
        <v>44896</v>
      </c>
      <c r="S5" s="10">
        <v>44926</v>
      </c>
      <c r="T5" s="5"/>
      <c r="U5" s="6">
        <v>4462</v>
      </c>
      <c r="V5" s="6">
        <v>4462</v>
      </c>
      <c r="W5" s="6">
        <v>2070</v>
      </c>
      <c r="X5" s="5"/>
      <c r="Y5" s="5"/>
      <c r="Z5" s="5" t="s">
        <v>57</v>
      </c>
      <c r="AA5" s="5"/>
      <c r="AB5" s="6" t="s">
        <v>58</v>
      </c>
      <c r="AC5" s="6" t="s">
        <v>59</v>
      </c>
      <c r="AD5" s="6" t="s">
        <v>86</v>
      </c>
      <c r="AE5" s="6" t="s">
        <v>87</v>
      </c>
      <c r="AF5" s="6" t="s">
        <v>87</v>
      </c>
      <c r="AG5" s="7" t="s">
        <v>88</v>
      </c>
      <c r="AH5" s="7" t="s">
        <v>63</v>
      </c>
      <c r="AI5" s="7">
        <f ca="1" t="shared" si="0"/>
        <v>46</v>
      </c>
      <c r="AJ5" s="7" t="str">
        <f t="shared" si="1"/>
        <v>女</v>
      </c>
      <c r="AK5" s="7"/>
      <c r="AL5" s="7"/>
      <c r="AM5" s="5"/>
      <c r="AN5" s="7"/>
      <c r="AO5" s="7"/>
      <c r="AP5" s="10">
        <v>44896</v>
      </c>
      <c r="AQ5" s="10">
        <v>45626</v>
      </c>
      <c r="AR5" s="5"/>
    </row>
    <row r="6" s="1" customFormat="1" ht="16.5" spans="1:44">
      <c r="A6" s="5" t="s">
        <v>43</v>
      </c>
      <c r="B6" s="6" t="s">
        <v>44</v>
      </c>
      <c r="C6" s="2" t="s">
        <v>45</v>
      </c>
      <c r="D6" s="7" t="s">
        <v>89</v>
      </c>
      <c r="E6" s="7">
        <v>18066249273</v>
      </c>
      <c r="F6" s="2" t="s">
        <v>6</v>
      </c>
      <c r="G6" s="12" t="s">
        <v>90</v>
      </c>
      <c r="H6" s="5" t="s">
        <v>48</v>
      </c>
      <c r="I6" s="2" t="s">
        <v>49</v>
      </c>
      <c r="J6" s="5" t="s">
        <v>50</v>
      </c>
      <c r="K6" s="5"/>
      <c r="L6" s="8" t="s">
        <v>57</v>
      </c>
      <c r="M6" s="9" t="s">
        <v>66</v>
      </c>
      <c r="N6" s="7" t="s">
        <v>53</v>
      </c>
      <c r="O6" s="6" t="s">
        <v>91</v>
      </c>
      <c r="P6" s="12" t="s">
        <v>92</v>
      </c>
      <c r="Q6" s="6" t="s">
        <v>56</v>
      </c>
      <c r="R6" s="10">
        <v>45139</v>
      </c>
      <c r="S6" s="10">
        <v>45169</v>
      </c>
      <c r="T6" s="5"/>
      <c r="U6" s="6">
        <v>4462</v>
      </c>
      <c r="V6" s="6">
        <v>4462</v>
      </c>
      <c r="W6" s="6">
        <v>2070</v>
      </c>
      <c r="X6" s="5"/>
      <c r="Y6" s="5"/>
      <c r="Z6" s="5" t="s">
        <v>57</v>
      </c>
      <c r="AA6" s="5"/>
      <c r="AB6" s="6" t="s">
        <v>58</v>
      </c>
      <c r="AC6" s="6" t="s">
        <v>59</v>
      </c>
      <c r="AD6" s="6" t="s">
        <v>93</v>
      </c>
      <c r="AE6" s="6" t="s">
        <v>94</v>
      </c>
      <c r="AF6" s="6" t="s">
        <v>94</v>
      </c>
      <c r="AG6" s="7" t="s">
        <v>95</v>
      </c>
      <c r="AH6" s="7" t="s">
        <v>63</v>
      </c>
      <c r="AI6" s="7">
        <f ca="1" t="shared" si="0"/>
        <v>32</v>
      </c>
      <c r="AJ6" s="7" t="str">
        <f t="shared" si="1"/>
        <v>女</v>
      </c>
      <c r="AK6" s="7"/>
      <c r="AL6" s="7"/>
      <c r="AM6" s="5"/>
      <c r="AN6" s="7"/>
      <c r="AO6" s="7"/>
      <c r="AP6" s="10">
        <v>45139</v>
      </c>
      <c r="AQ6" s="10">
        <v>45869</v>
      </c>
      <c r="AR6" s="5"/>
    </row>
    <row r="7" s="1" customFormat="1" ht="16.5" spans="1:44">
      <c r="A7" s="5" t="s">
        <v>43</v>
      </c>
      <c r="B7" s="6" t="s">
        <v>44</v>
      </c>
      <c r="C7" s="2" t="s">
        <v>45</v>
      </c>
      <c r="D7" s="7" t="s">
        <v>96</v>
      </c>
      <c r="E7" s="7">
        <v>15967931768</v>
      </c>
      <c r="F7" s="2" t="s">
        <v>6</v>
      </c>
      <c r="G7" s="12" t="s">
        <v>97</v>
      </c>
      <c r="H7" s="5" t="s">
        <v>48</v>
      </c>
      <c r="I7" s="2" t="s">
        <v>49</v>
      </c>
      <c r="J7" s="5" t="s">
        <v>50</v>
      </c>
      <c r="K7" s="5"/>
      <c r="L7" s="8" t="s">
        <v>74</v>
      </c>
      <c r="M7" s="9" t="s">
        <v>75</v>
      </c>
      <c r="N7" s="7" t="s">
        <v>53</v>
      </c>
      <c r="O7" s="6" t="s">
        <v>98</v>
      </c>
      <c r="P7" s="12" t="s">
        <v>99</v>
      </c>
      <c r="Q7" s="6" t="s">
        <v>56</v>
      </c>
      <c r="R7" s="10">
        <v>45170</v>
      </c>
      <c r="S7" s="10">
        <v>45200</v>
      </c>
      <c r="T7" s="5"/>
      <c r="U7" s="6">
        <v>4462</v>
      </c>
      <c r="V7" s="6">
        <v>4462</v>
      </c>
      <c r="W7" s="6">
        <v>2070</v>
      </c>
      <c r="X7" s="5"/>
      <c r="Y7" s="5"/>
      <c r="Z7" s="5" t="s">
        <v>57</v>
      </c>
      <c r="AA7" s="5"/>
      <c r="AB7" s="6" t="s">
        <v>58</v>
      </c>
      <c r="AC7" s="6" t="s">
        <v>59</v>
      </c>
      <c r="AD7" s="6" t="s">
        <v>100</v>
      </c>
      <c r="AE7" s="6" t="s">
        <v>101</v>
      </c>
      <c r="AF7" s="6" t="s">
        <v>101</v>
      </c>
      <c r="AG7" s="7" t="s">
        <v>95</v>
      </c>
      <c r="AH7" s="7" t="s">
        <v>63</v>
      </c>
      <c r="AI7" s="7">
        <f ca="1" t="shared" si="0"/>
        <v>48</v>
      </c>
      <c r="AJ7" s="7" t="str">
        <f t="shared" si="1"/>
        <v>男</v>
      </c>
      <c r="AK7" s="7"/>
      <c r="AL7" s="7"/>
      <c r="AM7" s="5"/>
      <c r="AN7" s="7"/>
      <c r="AO7" s="7"/>
      <c r="AP7" s="10">
        <v>45170</v>
      </c>
      <c r="AQ7" s="10">
        <v>45900</v>
      </c>
      <c r="AR7" s="5"/>
    </row>
    <row r="8" s="1" customFormat="1" ht="16.5" spans="1:44">
      <c r="A8" s="5" t="s">
        <v>43</v>
      </c>
      <c r="B8" s="6" t="s">
        <v>44</v>
      </c>
      <c r="C8" s="2" t="s">
        <v>45</v>
      </c>
      <c r="D8" s="7" t="s">
        <v>102</v>
      </c>
      <c r="E8" s="7">
        <v>15067078297</v>
      </c>
      <c r="F8" s="2" t="s">
        <v>6</v>
      </c>
      <c r="G8" s="12" t="s">
        <v>103</v>
      </c>
      <c r="H8" s="5" t="s">
        <v>48</v>
      </c>
      <c r="I8" s="2" t="s">
        <v>49</v>
      </c>
      <c r="J8" s="5" t="s">
        <v>50</v>
      </c>
      <c r="K8" s="5"/>
      <c r="L8" s="8" t="s">
        <v>51</v>
      </c>
      <c r="M8" s="9" t="s">
        <v>52</v>
      </c>
      <c r="N8" s="7" t="s">
        <v>83</v>
      </c>
      <c r="O8" s="6" t="s">
        <v>54</v>
      </c>
      <c r="P8" s="7" t="s">
        <v>104</v>
      </c>
      <c r="Q8" s="6" t="s">
        <v>56</v>
      </c>
      <c r="R8" s="10">
        <v>44896</v>
      </c>
      <c r="S8" s="10">
        <v>44926</v>
      </c>
      <c r="T8" s="5"/>
      <c r="U8" s="6">
        <v>4462</v>
      </c>
      <c r="V8" s="6">
        <v>4462</v>
      </c>
      <c r="W8" s="6">
        <v>2070</v>
      </c>
      <c r="X8" s="5"/>
      <c r="Y8" s="5"/>
      <c r="Z8" s="5" t="s">
        <v>57</v>
      </c>
      <c r="AA8" s="5"/>
      <c r="AB8" s="6" t="s">
        <v>58</v>
      </c>
      <c r="AC8" s="6" t="s">
        <v>59</v>
      </c>
      <c r="AD8" s="6" t="s">
        <v>105</v>
      </c>
      <c r="AE8" s="6" t="s">
        <v>106</v>
      </c>
      <c r="AF8" s="6" t="s">
        <v>106</v>
      </c>
      <c r="AG8" s="7" t="s">
        <v>62</v>
      </c>
      <c r="AH8" s="7" t="s">
        <v>63</v>
      </c>
      <c r="AI8" s="7">
        <f ca="1" t="shared" si="0"/>
        <v>34</v>
      </c>
      <c r="AJ8" s="7" t="str">
        <f t="shared" si="1"/>
        <v>男</v>
      </c>
      <c r="AK8" s="7"/>
      <c r="AL8" s="7"/>
      <c r="AM8" s="5"/>
      <c r="AN8" s="7"/>
      <c r="AO8" s="7"/>
      <c r="AP8" s="10">
        <v>44896</v>
      </c>
      <c r="AQ8" s="10">
        <v>45626</v>
      </c>
      <c r="AR8" s="5"/>
    </row>
    <row r="9" s="1" customFormat="1" ht="16.5" spans="1:44">
      <c r="A9" s="5" t="s">
        <v>43</v>
      </c>
      <c r="B9" s="6" t="s">
        <v>44</v>
      </c>
      <c r="C9" s="2" t="s">
        <v>45</v>
      </c>
      <c r="D9" s="7" t="s">
        <v>107</v>
      </c>
      <c r="E9" s="7">
        <v>15157971971</v>
      </c>
      <c r="F9" s="2" t="s">
        <v>6</v>
      </c>
      <c r="G9" s="12" t="s">
        <v>108</v>
      </c>
      <c r="H9" s="5" t="s">
        <v>48</v>
      </c>
      <c r="I9" s="2" t="s">
        <v>49</v>
      </c>
      <c r="J9" s="5" t="s">
        <v>50</v>
      </c>
      <c r="K9" s="5"/>
      <c r="L9" s="8" t="s">
        <v>51</v>
      </c>
      <c r="M9" s="9" t="s">
        <v>52</v>
      </c>
      <c r="N9" s="7" t="s">
        <v>83</v>
      </c>
      <c r="O9" s="6" t="s">
        <v>109</v>
      </c>
      <c r="P9" s="12" t="s">
        <v>110</v>
      </c>
      <c r="Q9" s="6" t="s">
        <v>56</v>
      </c>
      <c r="R9" s="10">
        <v>45078</v>
      </c>
      <c r="S9" s="10">
        <v>45108</v>
      </c>
      <c r="T9" s="5"/>
      <c r="U9" s="6">
        <v>4462</v>
      </c>
      <c r="V9" s="6">
        <v>4462</v>
      </c>
      <c r="W9" s="6">
        <v>2070</v>
      </c>
      <c r="X9" s="5"/>
      <c r="Y9" s="5"/>
      <c r="Z9" s="5" t="s">
        <v>57</v>
      </c>
      <c r="AA9" s="5"/>
      <c r="AB9" s="6" t="s">
        <v>111</v>
      </c>
      <c r="AC9" s="6" t="s">
        <v>112</v>
      </c>
      <c r="AD9" s="6" t="s">
        <v>113</v>
      </c>
      <c r="AE9" s="6" t="s">
        <v>114</v>
      </c>
      <c r="AF9" s="6" t="s">
        <v>114</v>
      </c>
      <c r="AG9" s="7" t="s">
        <v>115</v>
      </c>
      <c r="AH9" s="7" t="s">
        <v>63</v>
      </c>
      <c r="AI9" s="7">
        <f ca="1" t="shared" si="0"/>
        <v>33</v>
      </c>
      <c r="AJ9" s="7" t="str">
        <f t="shared" si="1"/>
        <v>女</v>
      </c>
      <c r="AK9" s="7"/>
      <c r="AL9" s="7"/>
      <c r="AM9" s="5"/>
      <c r="AN9" s="7"/>
      <c r="AO9" s="7"/>
      <c r="AP9" s="10">
        <v>45078</v>
      </c>
      <c r="AQ9" s="10">
        <v>45788</v>
      </c>
      <c r="AR9" s="5"/>
    </row>
    <row r="10" s="1" customFormat="1" ht="16.5" spans="1:44">
      <c r="A10" s="5" t="s">
        <v>43</v>
      </c>
      <c r="B10" s="6" t="s">
        <v>44</v>
      </c>
      <c r="C10" s="2" t="s">
        <v>45</v>
      </c>
      <c r="D10" s="7" t="s">
        <v>116</v>
      </c>
      <c r="E10" s="7">
        <v>18157549449</v>
      </c>
      <c r="F10" s="2" t="s">
        <v>6</v>
      </c>
      <c r="G10" s="12" t="s">
        <v>117</v>
      </c>
      <c r="H10" s="5" t="s">
        <v>48</v>
      </c>
      <c r="I10" s="2" t="s">
        <v>49</v>
      </c>
      <c r="J10" s="5" t="s">
        <v>50</v>
      </c>
      <c r="K10" s="5"/>
      <c r="L10" s="8" t="s">
        <v>57</v>
      </c>
      <c r="M10" s="9" t="s">
        <v>66</v>
      </c>
      <c r="N10" s="7" t="s">
        <v>83</v>
      </c>
      <c r="O10" s="6" t="s">
        <v>118</v>
      </c>
      <c r="P10" s="7" t="s">
        <v>119</v>
      </c>
      <c r="Q10" s="6" t="s">
        <v>56</v>
      </c>
      <c r="R10" s="10">
        <v>44896</v>
      </c>
      <c r="S10" s="10">
        <v>44926</v>
      </c>
      <c r="T10" s="5"/>
      <c r="U10" s="6">
        <v>4462</v>
      </c>
      <c r="V10" s="6">
        <v>4462</v>
      </c>
      <c r="W10" s="6">
        <v>2070</v>
      </c>
      <c r="X10" s="5"/>
      <c r="Y10" s="5"/>
      <c r="Z10" s="5" t="s">
        <v>57</v>
      </c>
      <c r="AA10" s="5"/>
      <c r="AB10" s="6" t="s">
        <v>58</v>
      </c>
      <c r="AC10" s="6" t="s">
        <v>59</v>
      </c>
      <c r="AD10" s="6" t="s">
        <v>69</v>
      </c>
      <c r="AE10" s="6" t="s">
        <v>120</v>
      </c>
      <c r="AF10" s="6" t="s">
        <v>120</v>
      </c>
      <c r="AG10" s="7" t="s">
        <v>121</v>
      </c>
      <c r="AH10" s="7" t="s">
        <v>63</v>
      </c>
      <c r="AI10" s="7">
        <f ca="1" t="shared" si="0"/>
        <v>42</v>
      </c>
      <c r="AJ10" s="7" t="str">
        <f t="shared" si="1"/>
        <v>男</v>
      </c>
      <c r="AK10" s="7"/>
      <c r="AL10" s="7"/>
      <c r="AM10" s="5"/>
      <c r="AN10" s="7"/>
      <c r="AO10" s="7"/>
      <c r="AP10" s="10">
        <v>44896</v>
      </c>
      <c r="AQ10" s="10">
        <v>45626</v>
      </c>
      <c r="AR10" s="5"/>
    </row>
    <row r="11" s="1" customFormat="1" ht="16.5" spans="1:44">
      <c r="A11" s="5" t="s">
        <v>43</v>
      </c>
      <c r="B11" s="6" t="s">
        <v>44</v>
      </c>
      <c r="C11" s="2" t="s">
        <v>45</v>
      </c>
      <c r="D11" s="7" t="s">
        <v>122</v>
      </c>
      <c r="E11" s="7">
        <v>15067978963</v>
      </c>
      <c r="F11" s="2" t="s">
        <v>6</v>
      </c>
      <c r="G11" s="12" t="s">
        <v>123</v>
      </c>
      <c r="H11" s="5" t="s">
        <v>48</v>
      </c>
      <c r="I11" s="2" t="s">
        <v>49</v>
      </c>
      <c r="J11" s="5" t="s">
        <v>50</v>
      </c>
      <c r="K11" s="5"/>
      <c r="L11" s="8" t="s">
        <v>57</v>
      </c>
      <c r="M11" s="9" t="s">
        <v>66</v>
      </c>
      <c r="N11" s="7" t="s">
        <v>83</v>
      </c>
      <c r="O11" s="6" t="s">
        <v>124</v>
      </c>
      <c r="P11" s="7" t="s">
        <v>125</v>
      </c>
      <c r="Q11" s="6" t="s">
        <v>56</v>
      </c>
      <c r="R11" s="10">
        <v>44896</v>
      </c>
      <c r="S11" s="10">
        <v>44926</v>
      </c>
      <c r="T11" s="5"/>
      <c r="U11" s="6">
        <v>4462</v>
      </c>
      <c r="V11" s="6">
        <v>4462</v>
      </c>
      <c r="W11" s="6">
        <v>2070</v>
      </c>
      <c r="X11" s="5"/>
      <c r="Y11" s="5"/>
      <c r="Z11" s="5" t="s">
        <v>57</v>
      </c>
      <c r="AA11" s="5"/>
      <c r="AB11" s="6" t="s">
        <v>58</v>
      </c>
      <c r="AC11" s="6" t="s">
        <v>59</v>
      </c>
      <c r="AD11" s="6" t="s">
        <v>86</v>
      </c>
      <c r="AE11" s="6" t="s">
        <v>126</v>
      </c>
      <c r="AF11" s="6" t="s">
        <v>126</v>
      </c>
      <c r="AG11" s="7" t="s">
        <v>88</v>
      </c>
      <c r="AH11" s="7" t="s">
        <v>63</v>
      </c>
      <c r="AI11" s="7">
        <f ca="1" t="shared" si="0"/>
        <v>32</v>
      </c>
      <c r="AJ11" s="7" t="str">
        <f t="shared" si="1"/>
        <v>男</v>
      </c>
      <c r="AK11" s="7"/>
      <c r="AL11" s="7"/>
      <c r="AM11" s="5"/>
      <c r="AN11" s="7"/>
      <c r="AO11" s="7"/>
      <c r="AP11" s="10">
        <v>44896</v>
      </c>
      <c r="AQ11" s="10">
        <v>45626</v>
      </c>
      <c r="AR11" s="5"/>
    </row>
    <row r="12" s="1" customFormat="1" ht="16.5" spans="1:44">
      <c r="A12" s="5" t="s">
        <v>43</v>
      </c>
      <c r="B12" s="6" t="s">
        <v>44</v>
      </c>
      <c r="C12" s="2" t="s">
        <v>45</v>
      </c>
      <c r="D12" s="7" t="s">
        <v>127</v>
      </c>
      <c r="E12" s="7">
        <v>18966040063</v>
      </c>
      <c r="F12" s="2" t="s">
        <v>6</v>
      </c>
      <c r="G12" s="12" t="s">
        <v>128</v>
      </c>
      <c r="H12" s="5" t="s">
        <v>48</v>
      </c>
      <c r="I12" s="2" t="s">
        <v>49</v>
      </c>
      <c r="J12" s="5" t="s">
        <v>50</v>
      </c>
      <c r="K12" s="5"/>
      <c r="L12" s="8" t="s">
        <v>57</v>
      </c>
      <c r="M12" s="9" t="s">
        <v>66</v>
      </c>
      <c r="N12" s="7" t="s">
        <v>83</v>
      </c>
      <c r="O12" s="6" t="s">
        <v>129</v>
      </c>
      <c r="P12" s="12" t="s">
        <v>130</v>
      </c>
      <c r="Q12" s="6" t="s">
        <v>56</v>
      </c>
      <c r="R12" s="10">
        <v>45078</v>
      </c>
      <c r="S12" s="10">
        <v>45108</v>
      </c>
      <c r="T12" s="5"/>
      <c r="U12" s="6">
        <v>4462</v>
      </c>
      <c r="V12" s="6">
        <v>4462</v>
      </c>
      <c r="W12" s="6">
        <v>2070</v>
      </c>
      <c r="X12" s="5"/>
      <c r="Y12" s="5"/>
      <c r="Z12" s="5" t="s">
        <v>57</v>
      </c>
      <c r="AA12" s="5"/>
      <c r="AB12" s="6" t="s">
        <v>58</v>
      </c>
      <c r="AC12" s="6" t="s">
        <v>59</v>
      </c>
      <c r="AD12" s="6" t="s">
        <v>105</v>
      </c>
      <c r="AE12" s="6" t="s">
        <v>131</v>
      </c>
      <c r="AF12" s="6" t="s">
        <v>131</v>
      </c>
      <c r="AG12" s="7" t="s">
        <v>115</v>
      </c>
      <c r="AH12" s="7" t="s">
        <v>63</v>
      </c>
      <c r="AI12" s="7">
        <f ca="1" t="shared" si="0"/>
        <v>26</v>
      </c>
      <c r="AJ12" s="7" t="str">
        <f t="shared" si="1"/>
        <v>男</v>
      </c>
      <c r="AK12" s="7"/>
      <c r="AL12" s="7"/>
      <c r="AM12" s="5"/>
      <c r="AN12" s="7"/>
      <c r="AO12" s="7"/>
      <c r="AP12" s="10">
        <v>45078</v>
      </c>
      <c r="AQ12" s="10">
        <v>45808</v>
      </c>
      <c r="AR12" s="5"/>
    </row>
    <row r="13" s="1" customFormat="1" ht="16.5" spans="1:44">
      <c r="A13" s="5" t="s">
        <v>43</v>
      </c>
      <c r="B13" s="6" t="s">
        <v>44</v>
      </c>
      <c r="C13" s="2" t="s">
        <v>45</v>
      </c>
      <c r="D13" s="7" t="s">
        <v>132</v>
      </c>
      <c r="E13" s="7">
        <v>13957964038</v>
      </c>
      <c r="F13" s="2" t="s">
        <v>6</v>
      </c>
      <c r="G13" s="12" t="s">
        <v>133</v>
      </c>
      <c r="H13" s="5" t="s">
        <v>48</v>
      </c>
      <c r="I13" s="2" t="s">
        <v>49</v>
      </c>
      <c r="J13" s="5" t="s">
        <v>50</v>
      </c>
      <c r="K13" s="5"/>
      <c r="L13" s="8" t="s">
        <v>57</v>
      </c>
      <c r="M13" s="9" t="s">
        <v>66</v>
      </c>
      <c r="N13" s="7" t="s">
        <v>83</v>
      </c>
      <c r="O13" s="6" t="s">
        <v>134</v>
      </c>
      <c r="P13" s="12" t="s">
        <v>135</v>
      </c>
      <c r="Q13" s="6" t="s">
        <v>56</v>
      </c>
      <c r="R13" s="10">
        <v>45078</v>
      </c>
      <c r="S13" s="10">
        <v>45108</v>
      </c>
      <c r="T13" s="5"/>
      <c r="U13" s="6">
        <v>4462</v>
      </c>
      <c r="V13" s="6">
        <v>4462</v>
      </c>
      <c r="W13" s="6">
        <v>2070</v>
      </c>
      <c r="X13" s="5"/>
      <c r="Y13" s="5"/>
      <c r="Z13" s="5" t="s">
        <v>57</v>
      </c>
      <c r="AA13" s="5"/>
      <c r="AB13" s="6" t="s">
        <v>58</v>
      </c>
      <c r="AC13" s="6" t="s">
        <v>59</v>
      </c>
      <c r="AD13" s="6" t="s">
        <v>86</v>
      </c>
      <c r="AE13" s="6" t="s">
        <v>136</v>
      </c>
      <c r="AF13" s="6" t="s">
        <v>136</v>
      </c>
      <c r="AG13" s="7" t="s">
        <v>88</v>
      </c>
      <c r="AH13" s="7" t="s">
        <v>63</v>
      </c>
      <c r="AI13" s="7">
        <f ca="1" t="shared" si="0"/>
        <v>40</v>
      </c>
      <c r="AJ13" s="7" t="str">
        <f t="shared" si="1"/>
        <v>男</v>
      </c>
      <c r="AK13" s="7"/>
      <c r="AL13" s="7"/>
      <c r="AM13" s="5"/>
      <c r="AN13" s="7"/>
      <c r="AO13" s="7"/>
      <c r="AP13" s="10">
        <v>45078</v>
      </c>
      <c r="AQ13" s="10">
        <v>45808</v>
      </c>
      <c r="AR13" s="5"/>
    </row>
    <row r="14" s="1" customFormat="1" ht="16.5" spans="1:44">
      <c r="A14" s="5" t="s">
        <v>43</v>
      </c>
      <c r="B14" s="6" t="s">
        <v>44</v>
      </c>
      <c r="C14" s="2" t="s">
        <v>45</v>
      </c>
      <c r="D14" s="7" t="s">
        <v>137</v>
      </c>
      <c r="E14" s="7">
        <v>13819902317</v>
      </c>
      <c r="F14" s="2" t="s">
        <v>6</v>
      </c>
      <c r="G14" s="12" t="s">
        <v>138</v>
      </c>
      <c r="H14" s="5" t="s">
        <v>48</v>
      </c>
      <c r="I14" s="2" t="s">
        <v>49</v>
      </c>
      <c r="J14" s="5" t="s">
        <v>50</v>
      </c>
      <c r="K14" s="5"/>
      <c r="L14" s="8" t="s">
        <v>74</v>
      </c>
      <c r="M14" s="9" t="s">
        <v>75</v>
      </c>
      <c r="N14" s="7" t="s">
        <v>83</v>
      </c>
      <c r="O14" s="6" t="s">
        <v>139</v>
      </c>
      <c r="P14" s="12" t="s">
        <v>140</v>
      </c>
      <c r="Q14" s="6" t="s">
        <v>56</v>
      </c>
      <c r="R14" s="10">
        <v>44896</v>
      </c>
      <c r="S14" s="10">
        <v>44926</v>
      </c>
      <c r="T14" s="5"/>
      <c r="U14" s="6">
        <v>4462</v>
      </c>
      <c r="V14" s="6">
        <v>4462</v>
      </c>
      <c r="W14" s="6">
        <v>2070</v>
      </c>
      <c r="X14" s="5"/>
      <c r="Y14" s="5"/>
      <c r="Z14" s="5" t="s">
        <v>57</v>
      </c>
      <c r="AA14" s="5"/>
      <c r="AB14" s="6" t="s">
        <v>58</v>
      </c>
      <c r="AC14" s="6" t="s">
        <v>59</v>
      </c>
      <c r="AD14" s="6" t="s">
        <v>78</v>
      </c>
      <c r="AE14" s="6" t="s">
        <v>141</v>
      </c>
      <c r="AF14" s="6" t="s">
        <v>141</v>
      </c>
      <c r="AG14" s="7" t="s">
        <v>115</v>
      </c>
      <c r="AH14" s="7" t="s">
        <v>63</v>
      </c>
      <c r="AI14" s="7">
        <f ca="1" t="shared" si="0"/>
        <v>38</v>
      </c>
      <c r="AJ14" s="7" t="str">
        <f t="shared" si="1"/>
        <v>男</v>
      </c>
      <c r="AK14" s="7"/>
      <c r="AL14" s="7"/>
      <c r="AM14" s="5"/>
      <c r="AN14" s="7"/>
      <c r="AO14" s="7"/>
      <c r="AP14" s="10">
        <v>44896</v>
      </c>
      <c r="AQ14" s="10">
        <v>45626</v>
      </c>
      <c r="AR14" s="5"/>
    </row>
    <row r="15" s="1" customFormat="1" ht="16.5" spans="1:44">
      <c r="A15" s="5" t="s">
        <v>43</v>
      </c>
      <c r="B15" s="6" t="s">
        <v>44</v>
      </c>
      <c r="C15" s="2" t="s">
        <v>45</v>
      </c>
      <c r="D15" s="7" t="s">
        <v>142</v>
      </c>
      <c r="E15" s="7">
        <v>18757660633</v>
      </c>
      <c r="F15" s="2" t="s">
        <v>6</v>
      </c>
      <c r="G15" s="12" t="s">
        <v>143</v>
      </c>
      <c r="H15" s="5" t="s">
        <v>48</v>
      </c>
      <c r="I15" s="2" t="s">
        <v>49</v>
      </c>
      <c r="J15" s="5" t="s">
        <v>50</v>
      </c>
      <c r="K15" s="5"/>
      <c r="L15" s="8" t="s">
        <v>74</v>
      </c>
      <c r="M15" s="9" t="s">
        <v>75</v>
      </c>
      <c r="N15" s="7" t="s">
        <v>83</v>
      </c>
      <c r="O15" s="6" t="s">
        <v>144</v>
      </c>
      <c r="P15" s="12" t="s">
        <v>145</v>
      </c>
      <c r="Q15" s="6" t="s">
        <v>56</v>
      </c>
      <c r="R15" s="10">
        <v>44896</v>
      </c>
      <c r="S15" s="10">
        <v>44926</v>
      </c>
      <c r="T15" s="5"/>
      <c r="U15" s="6">
        <v>4462</v>
      </c>
      <c r="V15" s="6">
        <v>4462</v>
      </c>
      <c r="W15" s="6">
        <v>2070</v>
      </c>
      <c r="X15" s="5"/>
      <c r="Y15" s="5"/>
      <c r="Z15" s="5" t="s">
        <v>57</v>
      </c>
      <c r="AA15" s="5"/>
      <c r="AB15" s="6" t="s">
        <v>58</v>
      </c>
      <c r="AC15" s="6" t="s">
        <v>59</v>
      </c>
      <c r="AD15" s="6" t="s">
        <v>78</v>
      </c>
      <c r="AE15" s="6" t="s">
        <v>146</v>
      </c>
      <c r="AF15" s="6" t="s">
        <v>146</v>
      </c>
      <c r="AG15" s="7" t="s">
        <v>115</v>
      </c>
      <c r="AH15" s="7" t="s">
        <v>63</v>
      </c>
      <c r="AI15" s="7">
        <f ca="1" t="shared" si="0"/>
        <v>31</v>
      </c>
      <c r="AJ15" s="7" t="str">
        <f t="shared" si="1"/>
        <v>男</v>
      </c>
      <c r="AK15" s="7"/>
      <c r="AL15" s="7"/>
      <c r="AM15" s="5"/>
      <c r="AN15" s="7"/>
      <c r="AO15" s="7"/>
      <c r="AP15" s="10">
        <v>44896</v>
      </c>
      <c r="AQ15" s="10">
        <v>45626</v>
      </c>
      <c r="AR15" s="5"/>
    </row>
    <row r="16" s="1" customFormat="1" ht="16.5" spans="1:44">
      <c r="A16" s="5" t="s">
        <v>43</v>
      </c>
      <c r="B16" s="6" t="s">
        <v>44</v>
      </c>
      <c r="C16" s="2" t="s">
        <v>45</v>
      </c>
      <c r="D16" s="7" t="s">
        <v>147</v>
      </c>
      <c r="E16" s="7">
        <v>15068029580</v>
      </c>
      <c r="F16" s="2" t="s">
        <v>6</v>
      </c>
      <c r="G16" s="12" t="s">
        <v>148</v>
      </c>
      <c r="H16" s="5" t="s">
        <v>48</v>
      </c>
      <c r="I16" s="2" t="s">
        <v>49</v>
      </c>
      <c r="J16" s="5" t="s">
        <v>50</v>
      </c>
      <c r="K16" s="5"/>
      <c r="L16" s="8" t="s">
        <v>74</v>
      </c>
      <c r="M16" s="9" t="s">
        <v>75</v>
      </c>
      <c r="N16" s="7" t="s">
        <v>83</v>
      </c>
      <c r="O16" s="6" t="s">
        <v>149</v>
      </c>
      <c r="P16" s="12" t="s">
        <v>150</v>
      </c>
      <c r="Q16" s="6" t="s">
        <v>56</v>
      </c>
      <c r="R16" s="10">
        <v>44896</v>
      </c>
      <c r="S16" s="10">
        <v>44926</v>
      </c>
      <c r="T16" s="5"/>
      <c r="U16" s="6">
        <v>4462</v>
      </c>
      <c r="V16" s="6">
        <v>4462</v>
      </c>
      <c r="W16" s="6">
        <v>2070</v>
      </c>
      <c r="X16" s="5"/>
      <c r="Y16" s="5"/>
      <c r="Z16" s="5" t="s">
        <v>57</v>
      </c>
      <c r="AA16" s="5"/>
      <c r="AB16" s="6" t="s">
        <v>58</v>
      </c>
      <c r="AC16" s="6" t="s">
        <v>59</v>
      </c>
      <c r="AD16" s="6" t="s">
        <v>100</v>
      </c>
      <c r="AE16" s="6" t="s">
        <v>151</v>
      </c>
      <c r="AF16" s="6" t="s">
        <v>151</v>
      </c>
      <c r="AG16" s="7" t="s">
        <v>95</v>
      </c>
      <c r="AH16" s="7" t="s">
        <v>63</v>
      </c>
      <c r="AI16" s="7">
        <f ca="1" t="shared" si="0"/>
        <v>42</v>
      </c>
      <c r="AJ16" s="7" t="str">
        <f t="shared" si="1"/>
        <v>男</v>
      </c>
      <c r="AK16" s="7"/>
      <c r="AL16" s="7"/>
      <c r="AM16" s="5"/>
      <c r="AN16" s="7"/>
      <c r="AO16" s="7"/>
      <c r="AP16" s="10">
        <v>44896</v>
      </c>
      <c r="AQ16" s="10">
        <v>45626</v>
      </c>
      <c r="AR16" s="5"/>
    </row>
    <row r="17" s="1" customFormat="1" ht="16.5" spans="1:44">
      <c r="A17" s="5" t="s">
        <v>43</v>
      </c>
      <c r="B17" s="6" t="s">
        <v>44</v>
      </c>
      <c r="C17" s="2" t="s">
        <v>45</v>
      </c>
      <c r="D17" s="7" t="s">
        <v>152</v>
      </c>
      <c r="E17" s="7">
        <v>15268664781</v>
      </c>
      <c r="F17" s="2" t="s">
        <v>6</v>
      </c>
      <c r="G17" s="12" t="s">
        <v>153</v>
      </c>
      <c r="H17" s="5" t="s">
        <v>48</v>
      </c>
      <c r="I17" s="2" t="s">
        <v>49</v>
      </c>
      <c r="J17" s="5" t="s">
        <v>50</v>
      </c>
      <c r="K17" s="5"/>
      <c r="L17" s="8" t="s">
        <v>74</v>
      </c>
      <c r="M17" s="9" t="s">
        <v>75</v>
      </c>
      <c r="N17" s="7" t="s">
        <v>83</v>
      </c>
      <c r="O17" s="6" t="s">
        <v>154</v>
      </c>
      <c r="P17" s="12" t="s">
        <v>155</v>
      </c>
      <c r="Q17" s="6" t="s">
        <v>56</v>
      </c>
      <c r="R17" s="10">
        <v>44896</v>
      </c>
      <c r="S17" s="10">
        <v>44926</v>
      </c>
      <c r="T17" s="5"/>
      <c r="U17" s="6">
        <v>4462</v>
      </c>
      <c r="V17" s="6">
        <v>4462</v>
      </c>
      <c r="W17" s="6">
        <v>2070</v>
      </c>
      <c r="X17" s="5"/>
      <c r="Y17" s="5"/>
      <c r="Z17" s="5" t="s">
        <v>57</v>
      </c>
      <c r="AA17" s="5"/>
      <c r="AB17" s="6" t="s">
        <v>58</v>
      </c>
      <c r="AC17" s="6" t="s">
        <v>59</v>
      </c>
      <c r="AD17" s="6" t="s">
        <v>100</v>
      </c>
      <c r="AE17" s="6" t="s">
        <v>156</v>
      </c>
      <c r="AF17" s="6" t="s">
        <v>156</v>
      </c>
      <c r="AG17" s="7" t="s">
        <v>95</v>
      </c>
      <c r="AH17" s="7" t="s">
        <v>63</v>
      </c>
      <c r="AI17" s="7">
        <f ca="1" t="shared" si="0"/>
        <v>35</v>
      </c>
      <c r="AJ17" s="7" t="str">
        <f t="shared" si="1"/>
        <v>男</v>
      </c>
      <c r="AK17" s="7"/>
      <c r="AL17" s="7"/>
      <c r="AM17" s="5"/>
      <c r="AN17" s="7"/>
      <c r="AO17" s="7"/>
      <c r="AP17" s="10">
        <v>44896</v>
      </c>
      <c r="AQ17" s="10">
        <v>45626</v>
      </c>
      <c r="AR17" s="5"/>
    </row>
    <row r="18" s="1" customFormat="1" ht="16.5" spans="1:44">
      <c r="A18" s="5" t="s">
        <v>43</v>
      </c>
      <c r="B18" s="6" t="s">
        <v>44</v>
      </c>
      <c r="C18" s="2" t="s">
        <v>45</v>
      </c>
      <c r="D18" s="7" t="s">
        <v>157</v>
      </c>
      <c r="E18" s="7">
        <v>13665840867</v>
      </c>
      <c r="F18" s="2" t="s">
        <v>6</v>
      </c>
      <c r="G18" s="12" t="s">
        <v>158</v>
      </c>
      <c r="H18" s="5" t="s">
        <v>48</v>
      </c>
      <c r="I18" s="2" t="s">
        <v>49</v>
      </c>
      <c r="J18" s="5" t="s">
        <v>50</v>
      </c>
      <c r="K18" s="5"/>
      <c r="L18" s="8" t="s">
        <v>74</v>
      </c>
      <c r="M18" s="9" t="s">
        <v>75</v>
      </c>
      <c r="N18" s="7" t="s">
        <v>83</v>
      </c>
      <c r="O18" s="6" t="s">
        <v>159</v>
      </c>
      <c r="P18" s="12" t="s">
        <v>160</v>
      </c>
      <c r="Q18" s="6" t="s">
        <v>56</v>
      </c>
      <c r="R18" s="10">
        <v>45139</v>
      </c>
      <c r="S18" s="10">
        <v>45169</v>
      </c>
      <c r="T18" s="5"/>
      <c r="U18" s="6">
        <v>4462</v>
      </c>
      <c r="V18" s="6">
        <v>4462</v>
      </c>
      <c r="W18" s="6">
        <v>2070</v>
      </c>
      <c r="X18" s="5"/>
      <c r="Y18" s="5"/>
      <c r="Z18" s="5" t="s">
        <v>57</v>
      </c>
      <c r="AA18" s="5"/>
      <c r="AB18" s="6" t="s">
        <v>58</v>
      </c>
      <c r="AC18" s="6" t="s">
        <v>59</v>
      </c>
      <c r="AD18" s="6" t="s">
        <v>78</v>
      </c>
      <c r="AE18" s="6" t="s">
        <v>161</v>
      </c>
      <c r="AF18" s="6" t="s">
        <v>161</v>
      </c>
      <c r="AG18" s="7" t="s">
        <v>115</v>
      </c>
      <c r="AH18" s="7" t="s">
        <v>63</v>
      </c>
      <c r="AI18" s="7">
        <f ca="1" t="shared" si="0"/>
        <v>44</v>
      </c>
      <c r="AJ18" s="7" t="str">
        <f t="shared" si="1"/>
        <v>男</v>
      </c>
      <c r="AK18" s="7"/>
      <c r="AL18" s="7"/>
      <c r="AM18" s="5"/>
      <c r="AN18" s="7"/>
      <c r="AO18" s="7"/>
      <c r="AP18" s="10">
        <v>45139</v>
      </c>
      <c r="AQ18" s="10">
        <v>45869</v>
      </c>
      <c r="AR18" s="5"/>
    </row>
    <row r="19" s="1" customFormat="1" ht="16.5" spans="1:44">
      <c r="A19" s="5" t="s">
        <v>43</v>
      </c>
      <c r="B19" s="6" t="s">
        <v>44</v>
      </c>
      <c r="C19" s="2" t="s">
        <v>45</v>
      </c>
      <c r="D19" s="7" t="s">
        <v>162</v>
      </c>
      <c r="E19" s="7">
        <v>13454320311</v>
      </c>
      <c r="F19" s="2" t="s">
        <v>6</v>
      </c>
      <c r="G19" s="12" t="s">
        <v>163</v>
      </c>
      <c r="H19" s="5" t="s">
        <v>48</v>
      </c>
      <c r="I19" s="2" t="s">
        <v>49</v>
      </c>
      <c r="J19" s="5" t="s">
        <v>50</v>
      </c>
      <c r="K19" s="5"/>
      <c r="L19" s="8" t="s">
        <v>57</v>
      </c>
      <c r="M19" s="9" t="s">
        <v>66</v>
      </c>
      <c r="N19" s="7" t="s">
        <v>83</v>
      </c>
      <c r="O19" s="6" t="s">
        <v>164</v>
      </c>
      <c r="P19" s="7" t="s">
        <v>165</v>
      </c>
      <c r="Q19" s="6" t="s">
        <v>56</v>
      </c>
      <c r="R19" s="10">
        <v>44743</v>
      </c>
      <c r="S19" s="10">
        <v>44773</v>
      </c>
      <c r="T19" s="5"/>
      <c r="U19" s="6">
        <v>4462</v>
      </c>
      <c r="V19" s="6">
        <v>4462</v>
      </c>
      <c r="W19" s="6">
        <v>2070</v>
      </c>
      <c r="X19" s="5"/>
      <c r="Y19" s="5"/>
      <c r="Z19" s="5" t="s">
        <v>57</v>
      </c>
      <c r="AA19" s="5"/>
      <c r="AB19" s="6" t="s">
        <v>58</v>
      </c>
      <c r="AC19" s="6" t="s">
        <v>59</v>
      </c>
      <c r="AD19" s="6" t="s">
        <v>78</v>
      </c>
      <c r="AE19" s="6" t="s">
        <v>161</v>
      </c>
      <c r="AF19" s="6" t="s">
        <v>161</v>
      </c>
      <c r="AG19" s="7" t="s">
        <v>166</v>
      </c>
      <c r="AH19" s="7" t="s">
        <v>63</v>
      </c>
      <c r="AI19" s="7">
        <f ca="1" t="shared" si="0"/>
        <v>30</v>
      </c>
      <c r="AJ19" s="7" t="str">
        <f t="shared" si="1"/>
        <v>男</v>
      </c>
      <c r="AK19" s="7"/>
      <c r="AL19" s="7"/>
      <c r="AM19" s="5"/>
      <c r="AN19" s="7"/>
      <c r="AO19" s="7"/>
      <c r="AP19" s="10">
        <v>44743</v>
      </c>
      <c r="AQ19" s="10">
        <v>45473</v>
      </c>
      <c r="AR19" s="5"/>
    </row>
  </sheetData>
  <conditionalFormatting sqref="D2:D19">
    <cfRule type="duplicateValues" dxfId="0" priority="38"/>
  </conditionalFormatting>
  <conditionalFormatting sqref="AQ2:AQ19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2024-05-31T08:26:00Z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