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各地参保政策" sheetId="2" r:id="rId1"/>
    <sheet name="线下办理材料" sheetId="3" r:id="rId2"/>
    <sheet name="待遇类申请条件及材料" sheetId="1" r:id="rId3"/>
    <sheet name="浙江省咨询电话" sheetId="5" r:id="rId4"/>
    <sheet name="省外咨询电话" sheetId="4" r:id="rId5"/>
    <sheet name="工伤理赔标准" sheetId="6" r:id="rId6"/>
    <sheet name="Sheet1" sheetId="7" r:id="rId7"/>
    <sheet name="政策大表（持续更新）" sheetId="8" r:id="rId8"/>
    <sheet name="Sheet2" sheetId="9" r:id="rId9"/>
    <sheet name="Sheet3" sheetId="10" r:id="rId10"/>
  </sheets>
  <definedNames>
    <definedName name="_xlnm._FilterDatabase" localSheetId="0" hidden="1">各地参保政策!$A$2:$AG$150</definedName>
    <definedName name="_xlnm._FilterDatabase" localSheetId="2" hidden="1">待遇类申请条件及材料!$A$1:$G$19</definedName>
    <definedName name="_xlnm._FilterDatabase" localSheetId="4" hidden="1">省外咨询电话!$A$2:$O$20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D8498A6CA4134B5B8814A98A5C6FFFC9"/>
        <xdr:cNvPicPr>
          <a:picLocks noChangeAspect="1"/>
        </xdr:cNvPicPr>
      </xdr:nvPicPr>
      <xdr:blipFill>
        <a:blip r:embed="rId1"/>
        <a:stretch>
          <a:fillRect/>
        </a:stretch>
      </xdr:blipFill>
      <xdr:spPr>
        <a:xfrm>
          <a:off x="0" y="0"/>
          <a:ext cx="16135350" cy="8458200"/>
        </a:xfrm>
        <a:prstGeom prst="rect">
          <a:avLst/>
        </a:prstGeom>
        <a:noFill/>
        <a:ln w="9525">
          <a:noFill/>
        </a:ln>
      </xdr:spPr>
    </xdr:pic>
  </etc:cellImage>
  <etc:cellImage>
    <xdr:pic>
      <xdr:nvPicPr>
        <xdr:cNvPr id="3" name="ID_1914A9628D514F55A996E5AD39EA9474"/>
        <xdr:cNvPicPr>
          <a:picLocks noChangeAspect="1"/>
        </xdr:cNvPicPr>
      </xdr:nvPicPr>
      <xdr:blipFill>
        <a:blip r:embed="rId2"/>
        <a:stretch>
          <a:fillRect/>
        </a:stretch>
      </xdr:blipFill>
      <xdr:spPr>
        <a:xfrm>
          <a:off x="0" y="2298700"/>
          <a:ext cx="17935575" cy="6038850"/>
        </a:xfrm>
        <a:prstGeom prst="rect">
          <a:avLst/>
        </a:prstGeom>
        <a:noFill/>
        <a:ln w="9525">
          <a:noFill/>
        </a:ln>
      </xdr:spPr>
    </xdr:pic>
  </etc:cellImage>
  <etc:cellImage>
    <xdr:pic>
      <xdr:nvPicPr>
        <xdr:cNvPr id="4" name="ID_6F5EA19F81B7460C9B265D4E7597C448"/>
        <xdr:cNvPicPr>
          <a:picLocks noChangeAspect="1"/>
        </xdr:cNvPicPr>
      </xdr:nvPicPr>
      <xdr:blipFill>
        <a:blip r:embed="rId3"/>
        <a:stretch>
          <a:fillRect/>
        </a:stretch>
      </xdr:blipFill>
      <xdr:spPr>
        <a:xfrm>
          <a:off x="7562850" y="6388100"/>
          <a:ext cx="10287000" cy="18288000"/>
        </a:xfrm>
        <a:prstGeom prst="rect">
          <a:avLst/>
        </a:prstGeom>
        <a:noFill/>
        <a:ln w="9525">
          <a:noFill/>
        </a:ln>
      </xdr:spPr>
    </xdr:pic>
  </etc:cellImage>
  <etc:cellImage>
    <xdr:pic>
      <xdr:nvPicPr>
        <xdr:cNvPr id="5" name="ID_B437768BB82C402F8697143C0304FB80"/>
        <xdr:cNvPicPr>
          <a:picLocks noChangeAspect="1"/>
        </xdr:cNvPicPr>
      </xdr:nvPicPr>
      <xdr:blipFill>
        <a:blip r:embed="rId4"/>
        <a:stretch>
          <a:fillRect/>
        </a:stretch>
      </xdr:blipFill>
      <xdr:spPr>
        <a:xfrm>
          <a:off x="9925050" y="6388100"/>
          <a:ext cx="10287000" cy="18288000"/>
        </a:xfrm>
        <a:prstGeom prst="rect">
          <a:avLst/>
        </a:prstGeom>
        <a:noFill/>
        <a:ln w="9525">
          <a:noFill/>
        </a:ln>
      </xdr:spPr>
    </xdr:pic>
  </etc:cellImage>
</etc:cellImages>
</file>

<file path=xl/comments1.xml><?xml version="1.0" encoding="utf-8"?>
<comments xmlns="http://schemas.openxmlformats.org/spreadsheetml/2006/main">
  <authors>
    <author>中润</author>
    <author>Delight</author>
    <author>23512</author>
  </authors>
  <commentList>
    <comment ref="O47" authorId="0">
      <text>
        <r>
          <rPr>
            <b/>
            <sz val="9"/>
            <rFont val="宋体"/>
            <charset val="134"/>
          </rPr>
          <t>中润:</t>
        </r>
        <r>
          <rPr>
            <sz val="9"/>
            <rFont val="宋体"/>
            <charset val="134"/>
          </rPr>
          <t xml:space="preserve">
温岭医保分ABC三类
A类是公务员；
B类是2012年前参保账户的人员，需要线下参保。医疗比例10.5%+2%；
C类是现在新参员工，线上可以操作，比例是7.5%+1%</t>
        </r>
      </text>
    </comment>
    <comment ref="Y51" authorId="0">
      <text>
        <r>
          <rPr>
            <b/>
            <sz val="9"/>
            <rFont val="宋体"/>
            <charset val="134"/>
          </rPr>
          <t>中润:</t>
        </r>
        <r>
          <rPr>
            <sz val="9"/>
            <rFont val="宋体"/>
            <charset val="134"/>
          </rPr>
          <t xml:space="preserve">
1个月以上需提供劳动合同、工资单</t>
        </r>
      </text>
    </comment>
    <comment ref="Y59" authorId="0">
      <text>
        <r>
          <rPr>
            <b/>
            <sz val="9"/>
            <rFont val="宋体"/>
            <charset val="134"/>
          </rPr>
          <t>中润:</t>
        </r>
        <r>
          <rPr>
            <sz val="9"/>
            <rFont val="宋体"/>
            <charset val="134"/>
          </rPr>
          <t xml:space="preserve">
1个月以上需提供劳动合同、工资单</t>
        </r>
      </text>
    </comment>
    <comment ref="T65" authorId="0">
      <text>
        <r>
          <rPr>
            <b/>
            <sz val="9"/>
            <rFont val="宋体"/>
            <charset val="134"/>
          </rPr>
          <t>中润:</t>
        </r>
        <r>
          <rPr>
            <sz val="9"/>
            <rFont val="宋体"/>
            <charset val="134"/>
          </rPr>
          <t xml:space="preserve">
新入职可按2260申报基数，如需调低基数，低于4462需要提供工资单</t>
        </r>
      </text>
    </comment>
    <comment ref="T73" authorId="1">
      <text>
        <r>
          <rPr>
            <b/>
            <sz val="9"/>
            <rFont val="宋体"/>
            <charset val="134"/>
          </rPr>
          <t>文件:</t>
        </r>
        <r>
          <rPr>
            <sz val="9"/>
            <rFont val="宋体"/>
            <charset val="134"/>
          </rPr>
          <t xml:space="preserve">
https://mp.weixin.qq.com/s/jQ0ajm4TuIK70GTD2g-ReQ</t>
        </r>
      </text>
    </comment>
    <comment ref="B83" authorId="0">
      <text>
        <r>
          <rPr>
            <b/>
            <sz val="9"/>
            <rFont val="宋体"/>
            <charset val="134"/>
          </rPr>
          <t>中润:</t>
        </r>
        <r>
          <rPr>
            <sz val="9"/>
            <rFont val="宋体"/>
            <charset val="134"/>
          </rPr>
          <t xml:space="preserve">
职工和单位住房公积金缴存比例为5%-7%
职工和单位对补充住房公积金的缴存比例为1%-5%</t>
        </r>
      </text>
    </comment>
    <comment ref="N85" authorId="1">
      <text>
        <r>
          <rPr>
            <b/>
            <sz val="9"/>
            <rFont val="宋体"/>
            <charset val="134"/>
          </rPr>
          <t>文件:</t>
        </r>
        <r>
          <rPr>
            <sz val="9"/>
            <rFont val="宋体"/>
            <charset val="134"/>
          </rPr>
          <t xml:space="preserve">
https://mp.weixin.qq.com/s/ceCiMkfZpOzDyJzB7gtKbg</t>
        </r>
      </text>
    </comment>
    <comment ref="O85" authorId="1">
      <text>
        <r>
          <rPr>
            <b/>
            <sz val="9"/>
            <rFont val="宋体"/>
            <charset val="134"/>
          </rPr>
          <t>文件:</t>
        </r>
        <r>
          <rPr>
            <sz val="9"/>
            <rFont val="宋体"/>
            <charset val="134"/>
          </rPr>
          <t xml:space="preserve">
https://mp.weixin.qq.com/s/ceCiMkfZpOzDyJzB7gtKbg</t>
        </r>
      </text>
    </comment>
    <comment ref="T85" authorId="1">
      <text>
        <r>
          <rPr>
            <b/>
            <sz val="9"/>
            <rFont val="宋体"/>
            <charset val="134"/>
          </rPr>
          <t>文件:</t>
        </r>
        <r>
          <rPr>
            <sz val="9"/>
            <rFont val="宋体"/>
            <charset val="134"/>
          </rPr>
          <t xml:space="preserve">
https://mp.weixin.qq.com/s/dOy45DBzPWIlp2ZIWsBdJw</t>
        </r>
      </text>
    </comment>
    <comment ref="I87" authorId="0">
      <text>
        <r>
          <rPr>
            <b/>
            <sz val="9"/>
            <rFont val="宋体"/>
            <charset val="134"/>
          </rPr>
          <t>中润:</t>
        </r>
        <r>
          <rPr>
            <sz val="9"/>
            <rFont val="宋体"/>
            <charset val="134"/>
          </rPr>
          <t xml:space="preserve">
（例如：2024年10月员工入职，社保医保、公积金增员10月；
员工2024年11月离职，社保需在10月底之前减员，医保公积金可以在11月减员，11月则不会产生费用。
派单收入：社保、医保、公积金增员都在每月的23号提交，社保减员次月需在当月底前提交；医保公积金减员在每月的23号之前提交</t>
        </r>
      </text>
    </comment>
    <comment ref="Q87" authorId="0">
      <text>
        <r>
          <rPr>
            <b/>
            <sz val="9"/>
            <rFont val="宋体"/>
            <charset val="134"/>
          </rPr>
          <t>中润:</t>
        </r>
        <r>
          <rPr>
            <sz val="9"/>
            <rFont val="宋体"/>
            <charset val="134"/>
          </rPr>
          <t xml:space="preserve">
大病：11元/月；长护险：40元/年</t>
        </r>
      </text>
    </comment>
    <comment ref="N89" authorId="1">
      <text>
        <r>
          <rPr>
            <b/>
            <sz val="9"/>
            <rFont val="宋体"/>
            <charset val="134"/>
          </rPr>
          <t>文件:</t>
        </r>
        <r>
          <rPr>
            <sz val="9"/>
            <rFont val="宋体"/>
            <charset val="134"/>
          </rPr>
          <t xml:space="preserve">
https://mp.weixin.qq.com/s/3d2xD99_djwlhnwVAjxZBQ</t>
        </r>
      </text>
    </comment>
    <comment ref="T89" authorId="1">
      <text>
        <r>
          <rPr>
            <b/>
            <sz val="9"/>
            <rFont val="宋体"/>
            <charset val="134"/>
          </rPr>
          <t>Delight:</t>
        </r>
        <r>
          <rPr>
            <sz val="9"/>
            <rFont val="宋体"/>
            <charset val="134"/>
          </rPr>
          <t xml:space="preserve">
http://www.tsgjj.com/website/announcement-detail.html?seqno=1147&amp;itemId=0102</t>
        </r>
      </text>
    </comment>
    <comment ref="O91" authorId="1">
      <text>
        <r>
          <rPr>
            <b/>
            <sz val="9"/>
            <rFont val="宋体"/>
            <charset val="134"/>
          </rPr>
          <t>Delight:</t>
        </r>
        <r>
          <rPr>
            <sz val="9"/>
            <rFont val="宋体"/>
            <charset val="134"/>
          </rPr>
          <t xml:space="preserve">
https://mp.weixin.qq.com/s/9f7HyhEGnxGVGZZPO4Y-zw</t>
        </r>
      </text>
    </comment>
    <comment ref="T101" authorId="0">
      <text>
        <r>
          <rPr>
            <b/>
            <sz val="9"/>
            <rFont val="宋体"/>
            <charset val="134"/>
          </rPr>
          <t>中润:</t>
        </r>
        <r>
          <rPr>
            <sz val="9"/>
            <rFont val="宋体"/>
            <charset val="134"/>
          </rPr>
          <t xml:space="preserve">
最低基数2490，但低于4494需要去线下办理增员</t>
        </r>
      </text>
    </comment>
    <comment ref="Q103" authorId="0">
      <text>
        <r>
          <rPr>
            <b/>
            <sz val="9"/>
            <rFont val="宋体"/>
            <charset val="134"/>
          </rPr>
          <t>中润:</t>
        </r>
        <r>
          <rPr>
            <sz val="9"/>
            <rFont val="宋体"/>
            <charset val="134"/>
          </rPr>
          <t xml:space="preserve">
长期护理险</t>
        </r>
      </text>
    </comment>
    <comment ref="R107" authorId="0">
      <text>
        <r>
          <rPr>
            <b/>
            <sz val="9"/>
            <rFont val="宋体"/>
            <charset val="134"/>
          </rPr>
          <t>中润:</t>
        </r>
        <r>
          <rPr>
            <sz val="9"/>
            <rFont val="宋体"/>
            <charset val="134"/>
          </rPr>
          <t xml:space="preserve">
工伤0.32%，补充工伤0.12%</t>
        </r>
      </text>
    </comment>
    <comment ref="N109" authorId="2">
      <text>
        <r>
          <rPr>
            <b/>
            <sz val="9"/>
            <rFont val="宋体"/>
            <charset val="134"/>
          </rPr>
          <t>23512:</t>
        </r>
        <r>
          <rPr>
            <sz val="9"/>
            <rFont val="宋体"/>
            <charset val="134"/>
          </rPr>
          <t xml:space="preserve">
https://mp.weixin.qq.com/s/jBo_9MEzsTyCka7c5Nql8Q</t>
        </r>
      </text>
    </comment>
    <comment ref="O111" authorId="0">
      <text>
        <r>
          <rPr>
            <b/>
            <sz val="9"/>
            <rFont val="宋体"/>
            <charset val="134"/>
          </rPr>
          <t>中润:</t>
        </r>
        <r>
          <rPr>
            <sz val="9"/>
            <rFont val="宋体"/>
            <charset val="134"/>
          </rPr>
          <t xml:space="preserve">
职工一档5.5%
职工二档2.5%
</t>
        </r>
      </text>
    </comment>
    <comment ref="O115" authorId="2">
      <text>
        <r>
          <rPr>
            <b/>
            <sz val="9"/>
            <rFont val="宋体"/>
            <charset val="134"/>
          </rPr>
          <t>23512:</t>
        </r>
        <r>
          <rPr>
            <sz val="9"/>
            <rFont val="宋体"/>
            <charset val="134"/>
          </rPr>
          <t xml:space="preserve">
https://hnsbyb.hainan.gov.cn/hnsbyb/zcwd/202407/5cac11f737144adf95e0bcc86cdf14e2.shtml?ddtab=true</t>
        </r>
      </text>
    </comment>
    <comment ref="U115" authorId="0">
      <text>
        <r>
          <rPr>
            <b/>
            <sz val="9"/>
            <rFont val="宋体"/>
            <charset val="134"/>
          </rPr>
          <t>中润:</t>
        </r>
        <r>
          <rPr>
            <sz val="9"/>
            <rFont val="宋体"/>
            <charset val="134"/>
          </rPr>
          <t xml:space="preserve">
https://www.rencaijob.com/canbaojin/haikou/index.html</t>
        </r>
      </text>
    </comment>
    <comment ref="I119" authorId="0">
      <text>
        <r>
          <rPr>
            <b/>
            <sz val="9"/>
            <rFont val="宋体"/>
            <charset val="134"/>
          </rPr>
          <t>中润:</t>
        </r>
        <r>
          <rPr>
            <sz val="9"/>
            <rFont val="宋体"/>
            <charset val="134"/>
          </rPr>
          <t xml:space="preserve">
离职日期需要写上个月</t>
        </r>
      </text>
    </comment>
    <comment ref="W119" authorId="0">
      <text>
        <r>
          <rPr>
            <b/>
            <sz val="9"/>
            <rFont val="宋体"/>
            <charset val="134"/>
          </rPr>
          <t>中润:</t>
        </r>
        <r>
          <rPr>
            <sz val="9"/>
            <rFont val="宋体"/>
            <charset val="134"/>
          </rPr>
          <t xml:space="preserve">
会产生滞纳金</t>
        </r>
      </text>
    </comment>
    <comment ref="X119" authorId="0">
      <text>
        <r>
          <rPr>
            <b/>
            <sz val="9"/>
            <rFont val="宋体"/>
            <charset val="134"/>
          </rPr>
          <t>中润:</t>
        </r>
        <r>
          <rPr>
            <sz val="9"/>
            <rFont val="宋体"/>
            <charset val="134"/>
          </rPr>
          <t xml:space="preserve">
工伤备案，30天内参保</t>
        </r>
      </text>
    </comment>
    <comment ref="I123" authorId="0">
      <text>
        <r>
          <rPr>
            <b/>
            <sz val="9"/>
            <rFont val="宋体"/>
            <charset val="134"/>
          </rPr>
          <t>中润:</t>
        </r>
        <r>
          <rPr>
            <sz val="9"/>
            <rFont val="宋体"/>
            <charset val="134"/>
          </rPr>
          <t xml:space="preserve">
离职日期需要写上个月</t>
        </r>
      </text>
    </comment>
    <comment ref="J123" authorId="1">
      <text>
        <r>
          <rPr>
            <b/>
            <sz val="9"/>
            <rFont val="宋体"/>
            <charset val="134"/>
          </rPr>
          <t>Delight:</t>
        </r>
        <r>
          <rPr>
            <sz val="9"/>
            <rFont val="宋体"/>
            <charset val="134"/>
          </rPr>
          <t xml:space="preserve">
个人基本信息完善路径：1、电脑端-天津公共就业服务网-登陆-找服务-个人-个人基本信息-个人信息管理-在线办理；2、手机端-天津人力社保APP-注册及登陆-实名认证-服务-劳动人事-就业促进-个人就业登记查询。
国家政务服务平台
全国一体化政务服务平台
https://user.quickapp.cn/?packageName=org.hap.govaffairs&amp;path=&amp;shareUrl=&amp;params=</t>
        </r>
      </text>
    </comment>
    <comment ref="O123" authorId="1">
      <text>
        <r>
          <rPr>
            <b/>
            <sz val="9"/>
            <rFont val="宋体"/>
            <charset val="134"/>
          </rPr>
          <t>Delight:</t>
        </r>
        <r>
          <rPr>
            <sz val="9"/>
            <rFont val="宋体"/>
            <charset val="134"/>
          </rPr>
          <t xml:space="preserve">
大额1、4、7、10月扣21元，其他月扣22元
</t>
        </r>
      </text>
    </comment>
    <comment ref="Q124" authorId="0">
      <text>
        <r>
          <rPr>
            <b/>
            <sz val="9"/>
            <rFont val="宋体"/>
            <charset val="134"/>
          </rPr>
          <t>中润:</t>
        </r>
        <r>
          <rPr>
            <sz val="9"/>
            <rFont val="宋体"/>
            <charset val="134"/>
          </rPr>
          <t xml:space="preserve">
1、4、7、10月收取21
2、3、5、6、8、9、11、12收取22
全年大病260元</t>
        </r>
      </text>
    </comment>
    <comment ref="N125" authorId="1">
      <text>
        <r>
          <rPr>
            <b/>
            <sz val="9"/>
            <rFont val="宋体"/>
            <charset val="134"/>
          </rPr>
          <t>文件:</t>
        </r>
        <r>
          <rPr>
            <sz val="9"/>
            <rFont val="宋体"/>
            <charset val="134"/>
          </rPr>
          <t xml:space="preserve">
https://mp.weixin.qq.com/s/e-tbYGt1d7p5hHmu1oQTKw</t>
        </r>
      </text>
    </comment>
    <comment ref="O125" authorId="1">
      <text>
        <r>
          <rPr>
            <b/>
            <sz val="9"/>
            <rFont val="宋体"/>
            <charset val="134"/>
          </rPr>
          <t>文件:</t>
        </r>
        <r>
          <rPr>
            <sz val="9"/>
            <rFont val="宋体"/>
            <charset val="134"/>
          </rPr>
          <t xml:space="preserve">
https://mp.weixin.qq.com/s/e-tbYGt1d7p5hHmu1oQTKw</t>
        </r>
      </text>
    </comment>
    <comment ref="P125" authorId="1">
      <text>
        <r>
          <rPr>
            <b/>
            <sz val="9"/>
            <rFont val="宋体"/>
            <charset val="134"/>
          </rPr>
          <t>文件:</t>
        </r>
        <r>
          <rPr>
            <sz val="9"/>
            <rFont val="宋体"/>
            <charset val="134"/>
          </rPr>
          <t xml:space="preserve">
https://mp.weixin.qq.com/s/e-tbYGt1d7p5hHmu1oQTKw</t>
        </r>
      </text>
    </comment>
    <comment ref="R125" authorId="1">
      <text>
        <r>
          <rPr>
            <b/>
            <sz val="9"/>
            <rFont val="宋体"/>
            <charset val="134"/>
          </rPr>
          <t>文件:</t>
        </r>
        <r>
          <rPr>
            <sz val="9"/>
            <rFont val="宋体"/>
            <charset val="134"/>
          </rPr>
          <t xml:space="preserve">
https://mp.weixin.qq.com/s/e-tbYGt1d7p5hHmu1oQTKw</t>
        </r>
      </text>
    </comment>
    <comment ref="S125" authorId="1">
      <text>
        <r>
          <rPr>
            <b/>
            <sz val="9"/>
            <rFont val="宋体"/>
            <charset val="134"/>
          </rPr>
          <t>文件:</t>
        </r>
        <r>
          <rPr>
            <sz val="9"/>
            <rFont val="宋体"/>
            <charset val="134"/>
          </rPr>
          <t xml:space="preserve">
https://mp.weixin.qq.com/s/e-tbYGt1d7p5hHmu1oQTKw</t>
        </r>
      </text>
    </comment>
    <comment ref="T125" authorId="1">
      <text>
        <r>
          <rPr>
            <b/>
            <sz val="9"/>
            <rFont val="宋体"/>
            <charset val="134"/>
          </rPr>
          <t>文件:</t>
        </r>
        <r>
          <rPr>
            <sz val="9"/>
            <rFont val="宋体"/>
            <charset val="134"/>
          </rPr>
          <t xml:space="preserve">
https://mp.weixin.qq.com/s/lhB9cuPbJbXzNABFtCpsuQ</t>
        </r>
      </text>
    </comment>
    <comment ref="F127" authorId="0">
      <text>
        <r>
          <rPr>
            <b/>
            <sz val="9"/>
            <rFont val="宋体"/>
            <charset val="134"/>
          </rPr>
          <t>中润:</t>
        </r>
        <r>
          <rPr>
            <sz val="9"/>
            <rFont val="宋体"/>
            <charset val="134"/>
          </rPr>
          <t xml:space="preserve">
医保参保到账次月享受待遇</t>
        </r>
      </text>
    </comment>
    <comment ref="K127" authorId="0">
      <text>
        <r>
          <rPr>
            <b/>
            <sz val="9"/>
            <rFont val="宋体"/>
            <charset val="134"/>
          </rPr>
          <t>中润:</t>
        </r>
        <r>
          <rPr>
            <sz val="9"/>
            <rFont val="宋体"/>
            <charset val="134"/>
          </rPr>
          <t xml:space="preserve">
</t>
        </r>
      </text>
    </comment>
    <comment ref="Q127" authorId="0">
      <text>
        <r>
          <rPr>
            <b/>
            <sz val="9"/>
            <rFont val="宋体"/>
            <charset val="134"/>
          </rPr>
          <t>中润:</t>
        </r>
        <r>
          <rPr>
            <sz val="9"/>
            <rFont val="宋体"/>
            <charset val="134"/>
          </rPr>
          <t xml:space="preserve">
长期护理保险20，大病8</t>
        </r>
      </text>
    </comment>
    <comment ref="X127" authorId="0">
      <text>
        <r>
          <rPr>
            <b/>
            <sz val="9"/>
            <rFont val="宋体"/>
            <charset val="134"/>
          </rPr>
          <t>中润:</t>
        </r>
        <r>
          <rPr>
            <sz val="9"/>
            <rFont val="宋体"/>
            <charset val="134"/>
          </rPr>
          <t xml:space="preserve">
工伤不可追溯</t>
        </r>
      </text>
    </comment>
    <comment ref="F131" authorId="0">
      <text>
        <r>
          <rPr>
            <b/>
            <sz val="9"/>
            <rFont val="宋体"/>
            <charset val="134"/>
          </rPr>
          <t>中润:</t>
        </r>
        <r>
          <rPr>
            <sz val="9"/>
            <rFont val="宋体"/>
            <charset val="134"/>
          </rPr>
          <t xml:space="preserve">
医保参保到账次月享受待遇</t>
        </r>
      </text>
    </comment>
    <comment ref="G131" authorId="0">
      <text>
        <r>
          <rPr>
            <b/>
            <sz val="9"/>
            <rFont val="宋体"/>
            <charset val="134"/>
          </rPr>
          <t>中润:</t>
        </r>
        <r>
          <rPr>
            <sz val="9"/>
            <rFont val="宋体"/>
            <charset val="134"/>
          </rPr>
          <t xml:space="preserve">
医保参保到账次月享受待遇</t>
        </r>
      </text>
    </comment>
    <comment ref="H131" authorId="0">
      <text>
        <r>
          <rPr>
            <b/>
            <sz val="9"/>
            <rFont val="宋体"/>
            <charset val="134"/>
          </rPr>
          <t>中润:</t>
        </r>
        <r>
          <rPr>
            <sz val="9"/>
            <rFont val="宋体"/>
            <charset val="134"/>
          </rPr>
          <t xml:space="preserve">
医保参保到账次月享受待遇</t>
        </r>
      </text>
    </comment>
    <comment ref="K131" authorId="0">
      <text>
        <r>
          <rPr>
            <b/>
            <sz val="9"/>
            <rFont val="宋体"/>
            <charset val="134"/>
          </rPr>
          <t>中润:</t>
        </r>
        <r>
          <rPr>
            <sz val="9"/>
            <rFont val="宋体"/>
            <charset val="134"/>
          </rPr>
          <t xml:space="preserve">
</t>
        </r>
      </text>
    </comment>
    <comment ref="X131" authorId="0">
      <text>
        <r>
          <rPr>
            <b/>
            <sz val="9"/>
            <rFont val="宋体"/>
            <charset val="134"/>
          </rPr>
          <t>中润:</t>
        </r>
        <r>
          <rPr>
            <sz val="9"/>
            <rFont val="宋体"/>
            <charset val="134"/>
          </rPr>
          <t xml:space="preserve">
工伤不可追溯
医保线下补缴需按照省平</t>
        </r>
      </text>
    </comment>
    <comment ref="N137" authorId="1">
      <text>
        <r>
          <rPr>
            <b/>
            <sz val="9"/>
            <rFont val="宋体"/>
            <charset val="134"/>
          </rPr>
          <t>文件:</t>
        </r>
        <r>
          <rPr>
            <sz val="9"/>
            <rFont val="宋体"/>
            <charset val="134"/>
          </rPr>
          <t xml:space="preserve">
https://mp.weixin.qq.com/s/P_HXOKXBM-srhffwL3tp2g</t>
        </r>
      </text>
    </comment>
    <comment ref="T138" authorId="1">
      <text>
        <r>
          <rPr>
            <b/>
            <sz val="9"/>
            <rFont val="宋体"/>
            <charset val="134"/>
          </rPr>
          <t>视频:</t>
        </r>
        <r>
          <rPr>
            <sz val="9"/>
            <rFont val="宋体"/>
            <charset val="134"/>
          </rPr>
          <t xml:space="preserve">
https://mp.weixin.qq.com/s/b6n5Fnoi--i800wn9nsn1A</t>
        </r>
      </text>
    </comment>
    <comment ref="N139" authorId="0">
      <text>
        <r>
          <rPr>
            <b/>
            <sz val="9"/>
            <rFont val="宋体"/>
            <charset val="134"/>
          </rPr>
          <t>中润:</t>
        </r>
        <r>
          <rPr>
            <sz val="9"/>
            <rFont val="宋体"/>
            <charset val="134"/>
          </rPr>
          <t xml:space="preserve">
深户：16%
非深户：15%</t>
        </r>
      </text>
    </comment>
    <comment ref="O139" authorId="0">
      <text>
        <r>
          <rPr>
            <b/>
            <sz val="9"/>
            <rFont val="宋体"/>
            <charset val="134"/>
          </rPr>
          <t>中润:</t>
        </r>
        <r>
          <rPr>
            <sz val="9"/>
            <rFont val="宋体"/>
            <charset val="134"/>
          </rPr>
          <t xml:space="preserve">
职工一档5%
职工二档1.5%</t>
        </r>
      </text>
    </comment>
    <comment ref="X139" authorId="0">
      <text>
        <r>
          <rPr>
            <b/>
            <sz val="9"/>
            <rFont val="宋体"/>
            <charset val="134"/>
          </rPr>
          <t>中润:</t>
        </r>
        <r>
          <rPr>
            <sz val="9"/>
            <rFont val="宋体"/>
            <charset val="134"/>
          </rPr>
          <t xml:space="preserve">
需要收取滞纳金</t>
        </r>
      </text>
    </comment>
    <comment ref="O140" authorId="0">
      <text>
        <r>
          <rPr>
            <b/>
            <sz val="9"/>
            <rFont val="宋体"/>
            <charset val="134"/>
          </rPr>
          <t>中润:</t>
        </r>
        <r>
          <rPr>
            <sz val="9"/>
            <rFont val="宋体"/>
            <charset val="134"/>
          </rPr>
          <t xml:space="preserve">
职工一档2%
职工二档0.5%</t>
        </r>
      </text>
    </comment>
    <comment ref="X143" authorId="0">
      <text>
        <r>
          <rPr>
            <b/>
            <sz val="9"/>
            <rFont val="宋体"/>
            <charset val="134"/>
          </rPr>
          <t>中润:</t>
        </r>
        <r>
          <rPr>
            <sz val="9"/>
            <rFont val="宋体"/>
            <charset val="134"/>
          </rPr>
          <t xml:space="preserve">
需要收取滞纳金</t>
        </r>
      </text>
    </comment>
    <comment ref="O144" authorId="0">
      <text>
        <r>
          <rPr>
            <b/>
            <sz val="9"/>
            <rFont val="宋体"/>
            <charset val="134"/>
          </rPr>
          <t>中润:</t>
        </r>
        <r>
          <rPr>
            <sz val="9"/>
            <rFont val="宋体"/>
            <charset val="134"/>
          </rPr>
          <t xml:space="preserve">
职工一档2%
职工二档0%</t>
        </r>
      </text>
    </comment>
  </commentList>
</comments>
</file>

<file path=xl/comments2.xml><?xml version="1.0" encoding="utf-8"?>
<comments xmlns="http://schemas.openxmlformats.org/spreadsheetml/2006/main">
  <authors>
    <author>中润</author>
  </authors>
  <commentList>
    <comment ref="G3" authorId="0">
      <text>
        <r>
          <rPr>
            <b/>
            <sz val="9"/>
            <rFont val="宋体"/>
            <charset val="134"/>
          </rPr>
          <t>中润:</t>
        </r>
        <r>
          <rPr>
            <sz val="9"/>
            <rFont val="宋体"/>
            <charset val="134"/>
          </rPr>
          <t xml:space="preserve">
（例如：2024年8月入职，增员8月；2024年8月离职，减员填写20240731，8月不产生费用）</t>
        </r>
      </text>
    </comment>
  </commentList>
</comments>
</file>

<file path=xl/comments3.xml><?xml version="1.0" encoding="utf-8"?>
<comments xmlns="http://schemas.openxmlformats.org/spreadsheetml/2006/main">
  <authors>
    <author>中润</author>
  </authors>
  <commentList>
    <comment ref="B28" authorId="0">
      <text>
        <r>
          <rPr>
            <b/>
            <sz val="9"/>
            <rFont val="宋体"/>
            <charset val="134"/>
          </rPr>
          <t>中润:</t>
        </r>
        <r>
          <rPr>
            <sz val="9"/>
            <rFont val="宋体"/>
            <charset val="134"/>
          </rPr>
          <t xml:space="preserve">
职工和单位住房公积金缴存比例为5%-7%
职工和单位对补充住房公积金的缴存比例为1%-5%</t>
        </r>
      </text>
    </comment>
  </commentList>
</comments>
</file>

<file path=xl/sharedStrings.xml><?xml version="1.0" encoding="utf-8"?>
<sst xmlns="http://schemas.openxmlformats.org/spreadsheetml/2006/main" count="2254" uniqueCount="770">
  <si>
    <t>省</t>
  </si>
  <si>
    <t>地</t>
  </si>
  <si>
    <t>参保账户</t>
  </si>
  <si>
    <t>社保专员</t>
  </si>
  <si>
    <t>社保首次参保日期</t>
  </si>
  <si>
    <t>社保公积金操作截点</t>
  </si>
  <si>
    <t>社保公积金操作</t>
  </si>
  <si>
    <t>社保公积金操作规则</t>
  </si>
  <si>
    <t>增员材料</t>
  </si>
  <si>
    <t>社保扣款</t>
  </si>
  <si>
    <t>公积金扣款</t>
  </si>
  <si>
    <t>基数上下限</t>
  </si>
  <si>
    <t>补缴情况</t>
  </si>
  <si>
    <t>待遇申报</t>
  </si>
  <si>
    <t>备注（当地有特殊情况的需特地写明）</t>
  </si>
  <si>
    <t>类别（比例，基数）</t>
  </si>
  <si>
    <t>养老</t>
  </si>
  <si>
    <t>医疗</t>
  </si>
  <si>
    <t>生育</t>
  </si>
  <si>
    <t>大病</t>
  </si>
  <si>
    <t>工伤</t>
  </si>
  <si>
    <t>失业</t>
  </si>
  <si>
    <t>公积金</t>
  </si>
  <si>
    <t>残保金</t>
  </si>
  <si>
    <t>最低工资标准</t>
  </si>
  <si>
    <t>社保是否可以补缴</t>
  </si>
  <si>
    <t>社保可补缴险种</t>
  </si>
  <si>
    <t>社保补缴材料</t>
  </si>
  <si>
    <t>社保补缴基数</t>
  </si>
  <si>
    <t>公积金是否可以补缴</t>
  </si>
  <si>
    <t>公积金补缴材料</t>
  </si>
  <si>
    <t>公积金补缴基数</t>
  </si>
  <si>
    <t>生育报销材料（生育，流产）</t>
  </si>
  <si>
    <t>工伤报销材料（认定，鉴定，结算）</t>
  </si>
  <si>
    <t>退休办理材料</t>
  </si>
  <si>
    <t>浙江省</t>
  </si>
  <si>
    <t>杭州</t>
  </si>
  <si>
    <t>上城区</t>
  </si>
  <si>
    <t>俞春晓</t>
  </si>
  <si>
    <t>社保：25
医保：25
公积金：20</t>
  </si>
  <si>
    <t>社保：23
医保：23
公积金：18</t>
  </si>
  <si>
    <t>社保：24
医保：24
公积金：19</t>
  </si>
  <si>
    <t>当月增当月，当月减当月，当月不产生费用</t>
  </si>
  <si>
    <r>
      <rPr>
        <b/>
        <sz val="11"/>
        <color theme="1"/>
        <rFont val="仿宋"/>
        <charset val="134"/>
      </rPr>
      <t>新增</t>
    </r>
    <r>
      <rPr>
        <sz val="11"/>
        <color theme="1"/>
        <rFont val="仿宋"/>
        <charset val="134"/>
      </rPr>
      <t xml:space="preserve">：姓名、身份证、手机号、户口性质、学历、民族、通讯地址
</t>
    </r>
    <r>
      <rPr>
        <b/>
        <sz val="11"/>
        <color theme="1"/>
        <rFont val="仿宋"/>
        <charset val="134"/>
      </rPr>
      <t>续保</t>
    </r>
    <r>
      <rPr>
        <sz val="11"/>
        <color theme="1"/>
        <rFont val="仿宋"/>
        <charset val="134"/>
      </rPr>
      <t>：姓名、身份证、手机号</t>
    </r>
  </si>
  <si>
    <t>1-15号扣上月</t>
  </si>
  <si>
    <t>21号扣当月</t>
  </si>
  <si>
    <t>企业</t>
  </si>
  <si>
    <t>/</t>
  </si>
  <si>
    <t>残保金征收标准：实发工资*1.5%
征收时间：按月征收</t>
  </si>
  <si>
    <t>2490元/月；24元/小时</t>
  </si>
  <si>
    <t>可以，补缴1个月</t>
  </si>
  <si>
    <t>养老、失业、医保</t>
  </si>
  <si>
    <t>无</t>
  </si>
  <si>
    <t>基数按照申报基数补交</t>
  </si>
  <si>
    <t>可以，线上可以补交相邻6个月</t>
  </si>
  <si>
    <t>按照申报基数</t>
  </si>
  <si>
    <t>出院小结，生育报销申请表盖公章浙里办申请</t>
  </si>
  <si>
    <t>认定：1、工伤认定申请表2、劳动合同3、医疗诊断证明、就医材料4、身份证复印件5、道路责任认定书。鉴定：1、劳动能力鉴定书 2、有效的诊断证明、相关病例 结算：1、出院小结、费用明细单、相关病例2、发票（）每一张需要跟病例日期相对应 3、结算单（需要员工签字）</t>
  </si>
  <si>
    <t>根据员工自身情况，配合员工办理</t>
  </si>
  <si>
    <t>个人</t>
  </si>
  <si>
    <t>最低</t>
  </si>
  <si>
    <t>最高</t>
  </si>
  <si>
    <t>杭州（第二）</t>
  </si>
  <si>
    <t>杭州（省直）</t>
  </si>
  <si>
    <t>省直</t>
  </si>
  <si>
    <t>公积金：30</t>
  </si>
  <si>
    <t>公积金：28</t>
  </si>
  <si>
    <t>30号扣当月</t>
  </si>
  <si>
    <t>可以，线上3个月，跨年的需要线下补缴</t>
  </si>
  <si>
    <t>湖州</t>
  </si>
  <si>
    <t>吴兴区</t>
  </si>
  <si>
    <t>社保：25
医保：25
公积金：30</t>
  </si>
  <si>
    <t>社保：23
医保：23
公积金：28</t>
  </si>
  <si>
    <t>社保：24
医保：24
公积金：28</t>
  </si>
  <si>
    <t>0.2%%</t>
  </si>
  <si>
    <t>2260元/月；22元/小时</t>
  </si>
  <si>
    <t>可以，线上1个月</t>
  </si>
  <si>
    <t>湖州（第二）</t>
  </si>
  <si>
    <t xml:space="preserve">社保：23
医保：23
</t>
  </si>
  <si>
    <t xml:space="preserve">社保：24
医保：24
</t>
  </si>
  <si>
    <t>湖州（长兴）</t>
  </si>
  <si>
    <t>长兴县</t>
  </si>
  <si>
    <r>
      <rPr>
        <sz val="11"/>
        <color theme="1"/>
        <rFont val="仿宋"/>
        <charset val="134"/>
      </rPr>
      <t>新增</t>
    </r>
    <r>
      <rPr>
        <sz val="11"/>
        <color theme="1"/>
        <rFont val="仿宋"/>
        <charset val="134"/>
      </rPr>
      <t xml:space="preserve">：姓名、身份证、手机号、户口性质、学历、民族、通讯地址
</t>
    </r>
    <r>
      <rPr>
        <b/>
        <sz val="11"/>
        <color theme="1"/>
        <rFont val="仿宋"/>
        <charset val="134"/>
      </rPr>
      <t>续保</t>
    </r>
    <r>
      <rPr>
        <sz val="11"/>
        <color theme="1"/>
        <rFont val="仿宋"/>
        <charset val="134"/>
      </rPr>
      <t>：姓名、身份证、手机号</t>
    </r>
  </si>
  <si>
    <t>0.6%%</t>
  </si>
  <si>
    <t>1.准生证；2.出生证；3.发票原件；4.出院清单小结；5.生育报销申请表盖公章</t>
  </si>
  <si>
    <t>嘉兴</t>
  </si>
  <si>
    <t>南湖区</t>
  </si>
  <si>
    <t>社保：25
医保：25
公积金：25</t>
  </si>
  <si>
    <t>社保：23
医保：23
公积金：23</t>
  </si>
  <si>
    <t>社保：24
医保：24
公积金：23</t>
  </si>
  <si>
    <t>25号扣当月</t>
  </si>
  <si>
    <t>养老、失业，医保不可补</t>
  </si>
  <si>
    <t>2%(个人基数5520不变)</t>
  </si>
  <si>
    <t>丽水</t>
  </si>
  <si>
    <t>莲都区</t>
  </si>
  <si>
    <t>社保：25
医保：25
公积金：10</t>
  </si>
  <si>
    <t>社保：23
医保：23
公积金：8</t>
  </si>
  <si>
    <t>社保：24
医保：24
公积金：8</t>
  </si>
  <si>
    <t>11号扣当月</t>
  </si>
  <si>
    <t>2010元/月；20元/小时</t>
  </si>
  <si>
    <t>养老、失业，医保线上不可补缴需咨询窗口</t>
  </si>
  <si>
    <t>衢州</t>
  </si>
  <si>
    <t>衢江区</t>
  </si>
  <si>
    <t>社保：25
医保：25
公积金：15</t>
  </si>
  <si>
    <t>社保：23
医保：23
公积金：13</t>
  </si>
  <si>
    <t>社保：24
医保：24
公积金：13</t>
  </si>
  <si>
    <t>16日扣当月</t>
  </si>
  <si>
    <t>5.5%（其中0.5%是生育）</t>
  </si>
  <si>
    <t>绍兴</t>
  </si>
  <si>
    <t>柯桥区</t>
  </si>
  <si>
    <t>社保：25
医保：25
公积金：14</t>
  </si>
  <si>
    <t>社保：23
医保：23
公积金：12</t>
  </si>
  <si>
    <t>社保：24
医保：24
公积金：12</t>
  </si>
  <si>
    <t>14日扣当月</t>
  </si>
  <si>
    <t>养老、失业
医保不可补</t>
  </si>
  <si>
    <t>可以，根据劳动合同签署时间</t>
  </si>
  <si>
    <t>劳动合同</t>
  </si>
  <si>
    <t>台州</t>
  </si>
  <si>
    <t>椒江区</t>
  </si>
  <si>
    <t>社保：25
医保：25
公积金：8</t>
  </si>
  <si>
    <t>社保：23
医保：23
公积金：6</t>
  </si>
  <si>
    <t>社保：24
医保：24
公积金：7</t>
  </si>
  <si>
    <r>
      <rPr>
        <sz val="11"/>
        <color theme="1"/>
        <rFont val="FangSong"/>
        <charset val="134"/>
      </rPr>
      <t>养老、失业可补，医保</t>
    </r>
    <r>
      <rPr>
        <sz val="11"/>
        <rFont val="FangSong"/>
        <charset val="134"/>
      </rPr>
      <t>不</t>
    </r>
    <r>
      <rPr>
        <sz val="11"/>
        <color theme="1"/>
        <rFont val="FangSong"/>
        <charset val="134"/>
      </rPr>
      <t>可补，如果特殊情况需咨询窗口申请</t>
    </r>
  </si>
  <si>
    <t>台州（温岭）</t>
  </si>
  <si>
    <t>温岭市</t>
  </si>
  <si>
    <t>社保：24
医保：24
公积金：9</t>
  </si>
  <si>
    <t>12号扣当月</t>
  </si>
  <si>
    <t>7.5%/10.5%</t>
  </si>
  <si>
    <t>台州市内医院生产，直接刷卡报销</t>
  </si>
  <si>
    <t>认定：1.门诊皮外伤：A4工伤认定申请表，一式四份。住院骨折：A3工伤认定申请表，一式一份。2.身份证复印件。3.劳动合同复印件（需要在上面写明此件与原件一致，盖公章）。4.病例本复印件（电子病例）。5.检查报告复印件。6.医疗证明书（住院出院记录复印件）。7.受伤部位照片（脸也需要入镜）。
鉴定：1.劳动能力鉴定申请表；2.工伤认定书原件和复印件；3.有效的诊断证明、相关病例；4.身份证原件；5.一寸照；6.单位工伤经办人联系方式。
申领工伤待遇材料：1.工伤认定书原件；2.医疗发票‘3.费用汇总清单；4.原始病历原件和复印件；5.出院记录；6.台州市伤残职工劳动能力鉴定结论。</t>
  </si>
  <si>
    <t>1%/2%</t>
  </si>
  <si>
    <t>宁波（象山）</t>
  </si>
  <si>
    <t>象山县</t>
  </si>
  <si>
    <t>社保：25
医保：25
公积金：18</t>
  </si>
  <si>
    <t>社保：23
医保：23
公积金：16</t>
  </si>
  <si>
    <t>社保：24
医保：24
公积金：17</t>
  </si>
  <si>
    <t>20日扣当月</t>
  </si>
  <si>
    <t>社保网上可以补缴3个月
医保网上可以补缴1个月</t>
  </si>
  <si>
    <t>劳动合同，工资单</t>
  </si>
  <si>
    <t>金华（义乌）</t>
  </si>
  <si>
    <t>义乌市</t>
  </si>
  <si>
    <t>社保：24
医保：24
公积金：29</t>
  </si>
  <si>
    <t>次月5号扣上月</t>
  </si>
  <si>
    <t xml:space="preserve">养老、失业、
医保不可补，如果特殊情况需咨询窗口申请
</t>
  </si>
  <si>
    <t>宁波（鄞州）</t>
  </si>
  <si>
    <t>鄞州区</t>
  </si>
  <si>
    <t>舟山</t>
  </si>
  <si>
    <t>普陀区</t>
  </si>
  <si>
    <t>10号扣当月</t>
  </si>
  <si>
    <t>温州</t>
  </si>
  <si>
    <t>瓯海区</t>
  </si>
  <si>
    <t>社保：25
医保：25
公积金：11</t>
  </si>
  <si>
    <t>社保：23
医保：23
公积金：9</t>
  </si>
  <si>
    <t>社保：24
医保：24
公积金：10</t>
  </si>
  <si>
    <t>江苏省</t>
  </si>
  <si>
    <t>无锡</t>
  </si>
  <si>
    <t>新吴区</t>
  </si>
  <si>
    <t>马飞洋</t>
  </si>
  <si>
    <t>社保：25号
医保：25号
公积金：19号</t>
  </si>
  <si>
    <t>社保：21号
医保：21号
公积金：17号</t>
  </si>
  <si>
    <t>社保：23号
医保：23号
公积金：18号</t>
  </si>
  <si>
    <r>
      <rPr>
        <b/>
        <sz val="11"/>
        <color rgb="FFFF0000"/>
        <rFont val="仿宋"/>
        <charset val="134"/>
      </rPr>
      <t>社保：</t>
    </r>
    <r>
      <rPr>
        <sz val="11"/>
        <color theme="1"/>
        <rFont val="仿宋"/>
        <charset val="134"/>
      </rPr>
      <t xml:space="preserve">
</t>
    </r>
    <r>
      <rPr>
        <b/>
        <sz val="11"/>
        <color rgb="FFFF0000"/>
        <rFont val="仿宋"/>
        <charset val="134"/>
      </rPr>
      <t>增员：</t>
    </r>
    <r>
      <rPr>
        <sz val="11"/>
        <color theme="1"/>
        <rFont val="仿宋"/>
        <charset val="134"/>
      </rPr>
      <t xml:space="preserve">当月增当月
</t>
    </r>
    <r>
      <rPr>
        <b/>
        <sz val="11"/>
        <color rgb="FFFF0000"/>
        <rFont val="仿宋"/>
        <charset val="134"/>
      </rPr>
      <t>减员：</t>
    </r>
    <r>
      <rPr>
        <sz val="11"/>
        <color theme="1"/>
        <rFont val="仿宋"/>
        <charset val="134"/>
      </rPr>
      <t>1-6日减当月（当月不产生费用），11-21日减次月（次月不产生费用，</t>
    </r>
    <r>
      <rPr>
        <sz val="11"/>
        <color rgb="FFFF0000"/>
        <rFont val="仿宋"/>
        <charset val="134"/>
      </rPr>
      <t>本月新增人员未缴费之前可以减员，本月不产生费用</t>
    </r>
    <r>
      <rPr>
        <sz val="11"/>
        <color theme="1"/>
        <rFont val="仿宋"/>
        <charset val="134"/>
      </rPr>
      <t xml:space="preserve">）
</t>
    </r>
    <r>
      <rPr>
        <b/>
        <sz val="11"/>
        <color rgb="FFFF0000"/>
        <rFont val="仿宋"/>
        <charset val="134"/>
      </rPr>
      <t>公积金：</t>
    </r>
    <r>
      <rPr>
        <sz val="11"/>
        <color theme="1"/>
        <rFont val="仿宋"/>
        <charset val="134"/>
      </rPr>
      <t>当月增当月，当月减当月，当月不产生费用</t>
    </r>
  </si>
  <si>
    <t>19号最后一天，20号托收</t>
  </si>
  <si>
    <t>残保金征收标准：实发工资*1.5%；                        征收时间：按月征收</t>
  </si>
  <si>
    <r>
      <rPr>
        <sz val="11"/>
        <color theme="1"/>
        <rFont val="仿宋"/>
        <charset val="134"/>
      </rPr>
      <t>社保：未进行参保登记的员工可在江苏人社网办大厅补缴，已参保的员工需</t>
    </r>
    <r>
      <rPr>
        <sz val="11"/>
        <color rgb="FFFF0000"/>
        <rFont val="仿宋"/>
        <charset val="134"/>
      </rPr>
      <t>线下</t>
    </r>
    <r>
      <rPr>
        <sz val="11"/>
        <color theme="1"/>
        <rFont val="仿宋"/>
        <charset val="134"/>
      </rPr>
      <t>补缴。               医保：线上补缴，补缴时间超过一个月需要缴纳滞留金。</t>
    </r>
  </si>
  <si>
    <t>养老、失业、工商、医保</t>
  </si>
  <si>
    <t>社保线下补缴，医保在江苏省医疗保障局网上服务大厅直接补缴</t>
  </si>
  <si>
    <t>可以</t>
  </si>
  <si>
    <t>总补缴金额不超过16000网上可以补交</t>
  </si>
  <si>
    <t>医保卡直接报销</t>
  </si>
  <si>
    <t>认定：1、劳动、聘用合同文本复印件或者与用人单位存在劳动关系（包括事实劳动关系）、人事关系的其他证明材料；2、医疗机构出具的受伤后诊断证明书或者职业病诊断证明书（或者职业病诊断鉴定书）；3、《工伤认定申请表》及按照表格中要求提交的材料</t>
  </si>
  <si>
    <t>南京</t>
  </si>
  <si>
    <t>秦淮区</t>
  </si>
  <si>
    <t>社保：25号
医保：25号
公积金：30号</t>
  </si>
  <si>
    <t>社保：21号
医保：21号
公积金：28号</t>
  </si>
  <si>
    <t>社保：23号
医保：23号
公积金：28号</t>
  </si>
  <si>
    <t>月底，汇缴前都可操作</t>
  </si>
  <si>
    <t>10元/月</t>
  </si>
  <si>
    <t>福建省</t>
  </si>
  <si>
    <t>厦门</t>
  </si>
  <si>
    <t>湖里区</t>
  </si>
  <si>
    <t xml:space="preserve">社保：30
医保：30
</t>
  </si>
  <si>
    <t xml:space="preserve">社保：28号
医保：28号
</t>
  </si>
  <si>
    <t>当月增当月，当月减次月，次月不产生费用</t>
  </si>
  <si>
    <r>
      <rPr>
        <b/>
        <sz val="11"/>
        <color theme="1"/>
        <rFont val="仿宋"/>
        <charset val="134"/>
      </rPr>
      <t>新增：</t>
    </r>
    <r>
      <rPr>
        <sz val="11"/>
        <color theme="1"/>
        <rFont val="仿宋"/>
        <charset val="134"/>
      </rPr>
      <t xml:space="preserve">姓名、身份证、手机号、户口性质、学历、民族、通讯地址
</t>
    </r>
    <r>
      <rPr>
        <b/>
        <sz val="11"/>
        <color theme="1"/>
        <rFont val="仿宋"/>
        <charset val="134"/>
      </rPr>
      <t>续保：</t>
    </r>
    <r>
      <rPr>
        <sz val="11"/>
        <color theme="1"/>
        <rFont val="仿宋"/>
        <charset val="134"/>
      </rPr>
      <t>姓名、身份证、手机号</t>
    </r>
  </si>
  <si>
    <t>10371.92*1.6%*60%</t>
  </si>
  <si>
    <t>2030元/月，21元/小时</t>
  </si>
  <si>
    <t>不可补缴</t>
  </si>
  <si>
    <t>上海</t>
  </si>
  <si>
    <t>闵行区</t>
  </si>
  <si>
    <t>社保：24号
医保：24号
公积金：28号</t>
  </si>
  <si>
    <t>新增：姓名、身份证、手机号、户口性质、学历、民族、通讯地址
续保：手机号</t>
  </si>
  <si>
    <t>扣上月</t>
  </si>
  <si>
    <t>月底扣当月</t>
  </si>
  <si>
    <t>7%（补充5%）</t>
  </si>
  <si>
    <t>残保金征收标准：社保基数*1.5%；                        征收时间：按月征收</t>
  </si>
  <si>
    <t>2690元/月；24元/小时</t>
  </si>
  <si>
    <t>网上可以补缴1个月</t>
  </si>
  <si>
    <t>养老、失业、医保看情况</t>
  </si>
  <si>
    <t>河北省</t>
  </si>
  <si>
    <t>唐山</t>
  </si>
  <si>
    <t>路南区</t>
  </si>
  <si>
    <t>社保：22号
医保：22号
公积金：16号</t>
  </si>
  <si>
    <t>社保：23号
医保：23号
公积金：15号</t>
  </si>
  <si>
    <r>
      <rPr>
        <b/>
        <sz val="11"/>
        <color theme="1"/>
        <rFont val="仿宋"/>
        <charset val="134"/>
      </rPr>
      <t>社保</t>
    </r>
    <r>
      <rPr>
        <sz val="11"/>
        <color theme="1"/>
        <rFont val="仿宋"/>
        <charset val="134"/>
      </rPr>
      <t xml:space="preserve">：当月增当月，当月减次月，次月不产生费用
</t>
    </r>
    <r>
      <rPr>
        <b/>
        <sz val="11"/>
        <color theme="1"/>
        <rFont val="仿宋"/>
        <charset val="134"/>
      </rPr>
      <t>医保、公积金</t>
    </r>
    <r>
      <rPr>
        <sz val="11"/>
        <color theme="1"/>
        <rFont val="仿宋"/>
        <charset val="134"/>
      </rPr>
      <t>：当月增当月，当月减当月，当月不产生费用</t>
    </r>
  </si>
  <si>
    <t>15-20前发起汇缴</t>
  </si>
  <si>
    <t>11元/月；40元/年</t>
  </si>
  <si>
    <t>残保金征收标准：基数*1.5%；                        征收时间：按年征收</t>
  </si>
  <si>
    <t>2200元/月；22元/小时</t>
  </si>
  <si>
    <t>徐州</t>
  </si>
  <si>
    <t>鼓楼区</t>
  </si>
  <si>
    <t>社保：25号
医保：25号</t>
  </si>
  <si>
    <t>社保：22号
医保：22号</t>
  </si>
  <si>
    <t xml:space="preserve">社保：23号
医保：23号
</t>
  </si>
  <si>
    <r>
      <rPr>
        <b/>
        <sz val="11"/>
        <color rgb="FFFF0000"/>
        <rFont val="仿宋"/>
        <charset val="134"/>
      </rPr>
      <t>社保：</t>
    </r>
    <r>
      <rPr>
        <sz val="11"/>
        <color theme="1"/>
        <rFont val="仿宋"/>
        <charset val="134"/>
      </rPr>
      <t xml:space="preserve">
</t>
    </r>
    <r>
      <rPr>
        <b/>
        <sz val="11"/>
        <color rgb="FFFF0000"/>
        <rFont val="仿宋"/>
        <charset val="134"/>
      </rPr>
      <t>增员：</t>
    </r>
    <r>
      <rPr>
        <sz val="11"/>
        <color theme="1"/>
        <rFont val="仿宋"/>
        <charset val="134"/>
      </rPr>
      <t xml:space="preserve">当月增当月
</t>
    </r>
    <r>
      <rPr>
        <b/>
        <sz val="11"/>
        <color rgb="FFFF0000"/>
        <rFont val="仿宋"/>
        <charset val="134"/>
      </rPr>
      <t>减员：</t>
    </r>
    <r>
      <rPr>
        <sz val="11"/>
        <color theme="1"/>
        <rFont val="仿宋"/>
        <charset val="134"/>
      </rPr>
      <t>1-6日减当月（当月不产生费用），11-22日减次月（次月不产生费用，</t>
    </r>
    <r>
      <rPr>
        <sz val="11"/>
        <color rgb="FFFF0000"/>
        <rFont val="仿宋"/>
        <charset val="134"/>
      </rPr>
      <t>本月新增人员未缴费之前可以减员，本月不产生费用</t>
    </r>
    <r>
      <rPr>
        <sz val="11"/>
        <color theme="1"/>
        <rFont val="仿宋"/>
        <charset val="134"/>
      </rPr>
      <t xml:space="preserve">）
</t>
    </r>
  </si>
  <si>
    <t>70元/年</t>
  </si>
  <si>
    <t>苏州</t>
  </si>
  <si>
    <t>高新区</t>
  </si>
  <si>
    <t>社保：25号
医保：25号
公积金：23号</t>
  </si>
  <si>
    <t>社保：22号
医保：22号
公积金：22号</t>
  </si>
  <si>
    <r>
      <rPr>
        <b/>
        <sz val="11"/>
        <color rgb="FFFF0000"/>
        <rFont val="仿宋"/>
        <charset val="134"/>
      </rPr>
      <t>社保：</t>
    </r>
    <r>
      <rPr>
        <sz val="11"/>
        <color theme="1"/>
        <rFont val="仿宋"/>
        <charset val="134"/>
      </rPr>
      <t xml:space="preserve">
</t>
    </r>
    <r>
      <rPr>
        <b/>
        <sz val="11"/>
        <color rgb="FFFF0000"/>
        <rFont val="仿宋"/>
        <charset val="134"/>
      </rPr>
      <t>增员：</t>
    </r>
    <r>
      <rPr>
        <sz val="11"/>
        <color theme="1"/>
        <rFont val="仿宋"/>
        <charset val="134"/>
      </rPr>
      <t xml:space="preserve">当月增当月
</t>
    </r>
    <r>
      <rPr>
        <b/>
        <sz val="11"/>
        <color rgb="FFFF0000"/>
        <rFont val="仿宋"/>
        <charset val="134"/>
      </rPr>
      <t>减员：</t>
    </r>
    <r>
      <rPr>
        <sz val="11"/>
        <color theme="1"/>
        <rFont val="仿宋"/>
        <charset val="134"/>
      </rPr>
      <t>1-6日减上月（当月不产生费用），11-22日减当月（次月不产生费用，</t>
    </r>
    <r>
      <rPr>
        <sz val="11"/>
        <color rgb="FFFF0000"/>
        <rFont val="仿宋"/>
        <charset val="134"/>
      </rPr>
      <t>本月新增人员未缴费之前可以减员，本月不产生费用</t>
    </r>
    <r>
      <rPr>
        <sz val="11"/>
        <color theme="1"/>
        <rFont val="仿宋"/>
        <charset val="134"/>
      </rPr>
      <t xml:space="preserve">）
</t>
    </r>
    <r>
      <rPr>
        <b/>
        <sz val="11"/>
        <color rgb="FFFF0000"/>
        <rFont val="仿宋"/>
        <charset val="134"/>
      </rPr>
      <t>公积金：</t>
    </r>
    <r>
      <rPr>
        <sz val="11"/>
        <color theme="1"/>
        <rFont val="仿宋"/>
        <charset val="134"/>
      </rPr>
      <t>当月增当月，当月减当月，当月不产生费用</t>
    </r>
  </si>
  <si>
    <t>5元/月</t>
  </si>
  <si>
    <t>南通</t>
  </si>
  <si>
    <t>崇川区</t>
  </si>
  <si>
    <t>社保：25号
医保：25号
公积金：24号</t>
  </si>
  <si>
    <t>社保：24号
医保：24号
公积金：22号</t>
  </si>
  <si>
    <t>25号（当月），24需请款</t>
  </si>
  <si>
    <t>网上可以补缴6个月。基数按照申报基数补缴。跨年视情况而定</t>
  </si>
  <si>
    <t>新疆</t>
  </si>
  <si>
    <t>乌鲁木齐</t>
  </si>
  <si>
    <t>水磨沟区</t>
  </si>
  <si>
    <t>蒋佳丽</t>
  </si>
  <si>
    <t>1.职工基本医疗保险参保登记表
2.员工身份证复印件</t>
  </si>
  <si>
    <t>20号扣当月</t>
  </si>
  <si>
    <t>1700元/月，17元/小时</t>
  </si>
  <si>
    <t>江西省</t>
  </si>
  <si>
    <t>赣州</t>
  </si>
  <si>
    <t>章贡区</t>
  </si>
  <si>
    <t>社保：20
医保：10-25
公积金：25</t>
  </si>
  <si>
    <t>社保：18
医保：23
公积金：23</t>
  </si>
  <si>
    <t>社保：19
医保：23
公积金：23</t>
  </si>
  <si>
    <r>
      <rPr>
        <b/>
        <sz val="11"/>
        <color theme="1"/>
        <rFont val="仿宋"/>
        <charset val="134"/>
      </rPr>
      <t>新增</t>
    </r>
    <r>
      <rPr>
        <sz val="11"/>
        <color theme="1"/>
        <rFont val="仿宋"/>
        <charset val="134"/>
      </rPr>
      <t xml:space="preserve">：姓名、身份证、手机号、户口性质、学历、民族、通讯地址，花名册盖章
</t>
    </r>
    <r>
      <rPr>
        <b/>
        <sz val="11"/>
        <color theme="1"/>
        <rFont val="仿宋"/>
        <charset val="134"/>
      </rPr>
      <t>续保</t>
    </r>
    <r>
      <rPr>
        <sz val="11"/>
        <color theme="1"/>
        <rFont val="仿宋"/>
        <charset val="134"/>
      </rPr>
      <t>：姓名、身份证、手机号</t>
    </r>
  </si>
  <si>
    <t>社保网上可以补缴2个月。基数按照申报基数补交。
医保补缴发邮箱：3175487640@qq.com，1个月可以直接补缴，1&lt;补缴&lt;3,提供劳动合同。</t>
  </si>
  <si>
    <t>三险都可以</t>
  </si>
  <si>
    <t>广东省</t>
  </si>
  <si>
    <t>珠海</t>
  </si>
  <si>
    <t>香洲区</t>
  </si>
  <si>
    <t>社保：30
医保：30
公积金：20</t>
  </si>
  <si>
    <t>社保：28
医保：28
公积金：18</t>
  </si>
  <si>
    <t>姓名、身份证号、户籍性质、手机号、医保是一档还是二档</t>
  </si>
  <si>
    <t>5.5%/2.5%</t>
  </si>
  <si>
    <t>5%/10%/12%</t>
  </si>
  <si>
    <t>1900元/月；18.1元/小时</t>
  </si>
  <si>
    <t>网上可以补缴2个月</t>
  </si>
  <si>
    <t>海南省</t>
  </si>
  <si>
    <t>海口</t>
  </si>
  <si>
    <t>龙华区</t>
  </si>
  <si>
    <t>社保：22
医保：22
公积金：20</t>
  </si>
  <si>
    <t>社保：20
医保：20
公积金：18</t>
  </si>
  <si>
    <t>姓名、身份证号、户籍性质、户口所在地、手机号、学历</t>
  </si>
  <si>
    <t>25号申报，27号缴费扣当月</t>
  </si>
  <si>
    <t>2010元/月；17.9元/小时</t>
  </si>
  <si>
    <t>可以，网上可以补缴3个月</t>
  </si>
  <si>
    <t>养老、失业、工伤、医保</t>
  </si>
  <si>
    <t>1.补缴情况说明；
2.补缴登记；
3.社保参保证明/劳动合同</t>
  </si>
  <si>
    <t>湖北省</t>
  </si>
  <si>
    <t>武汉</t>
  </si>
  <si>
    <t>江汉区</t>
  </si>
  <si>
    <t>社保：30
医保：30
公积金：28</t>
  </si>
  <si>
    <t>社保：28
医保：28
公积金：26</t>
  </si>
  <si>
    <t>社保：28
医保：28</t>
  </si>
  <si>
    <t>2210元/月；22元/小时</t>
  </si>
  <si>
    <t>可以，网上可以补缴3个月（不含当月）</t>
  </si>
  <si>
    <t>7元/月</t>
  </si>
  <si>
    <t>天津</t>
  </si>
  <si>
    <t>滨海新区</t>
  </si>
  <si>
    <t>社医协同：月底（提前三天）
公积金：月底</t>
  </si>
  <si>
    <t>社保：26号
医保：26号
公积金：26号</t>
  </si>
  <si>
    <t>社保：
1.首次来津员工需完善个人信息
2.上家社保减员+用工登记需退工
3.首次参保提供身份证正反面1：1照片，小于500k</t>
  </si>
  <si>
    <t>月底，建议提前2天</t>
  </si>
  <si>
    <t>月底，当月汇缴后无法增员</t>
  </si>
  <si>
    <t>5%、12%</t>
  </si>
  <si>
    <t>2320元/月；24.4元/小时</t>
  </si>
  <si>
    <t>安徽省</t>
  </si>
  <si>
    <t>安庆</t>
  </si>
  <si>
    <t>宜秀区</t>
  </si>
  <si>
    <t>社保：25
医保：25
公积金：16</t>
  </si>
  <si>
    <t>社保：23
医保：23</t>
  </si>
  <si>
    <t>三险：当月增次月，当月减次月
医保：当月增当月，当月减次月。次月不产生费用</t>
  </si>
  <si>
    <t>30号前扣当月</t>
  </si>
  <si>
    <t>28元/月</t>
  </si>
  <si>
    <t>残保金征收标准：实发工资*1.5%；征收时间：按月征收</t>
  </si>
  <si>
    <t>1930元/月，20元/小时</t>
  </si>
  <si>
    <t>6个月</t>
  </si>
  <si>
    <t>养老、失业、工伤.医保不可补缴</t>
  </si>
  <si>
    <t>芜湖</t>
  </si>
  <si>
    <t>繁昌区</t>
  </si>
  <si>
    <t>社保：5-28
医保：28
公积金：16</t>
  </si>
  <si>
    <t>40元/月</t>
  </si>
  <si>
    <t>3个月</t>
  </si>
  <si>
    <t>北京</t>
  </si>
  <si>
    <t>海淀区</t>
  </si>
  <si>
    <t>社保：30
医保：30
公积金：25</t>
  </si>
  <si>
    <t>社保：28号
医保：28号
公积金：22号</t>
  </si>
  <si>
    <t>社保：29号
医保：29号
公积金：24号</t>
  </si>
  <si>
    <t>10-25扣上月</t>
  </si>
  <si>
    <t>24号付款，25号托收当月</t>
  </si>
  <si>
    <t xml:space="preserve"> 2420元/月，26.4元/小时</t>
  </si>
  <si>
    <t>网上可以补缴3个月</t>
  </si>
  <si>
    <t>3元/月</t>
  </si>
  <si>
    <t>深圳</t>
  </si>
  <si>
    <t>福田区</t>
  </si>
  <si>
    <t>姓名、身份证号、户籍性质、手机号、医保是一档还是二档、学历、通讯地址（当前住址）、户籍地址、民族，婚姻情况（已婚还需提供配偶姓名和身份证），联行卡卡号和银行名称（不需要深圳当地的，但是一定要一类卡（中国银行，建设银行，工商银行，农业银行，中信银行，招商银行，平安银行）这7个银行的银行卡都可以）</t>
  </si>
  <si>
    <t>15%/16%</t>
  </si>
  <si>
    <t>1.5%/5%</t>
  </si>
  <si>
    <t>2360元/月；22.2元/小时</t>
  </si>
  <si>
    <t>0.5%/2%</t>
  </si>
  <si>
    <t>佛山</t>
  </si>
  <si>
    <t>南海区</t>
  </si>
  <si>
    <r>
      <rPr>
        <sz val="11"/>
        <color theme="1"/>
        <rFont val="仿宋"/>
        <charset val="134"/>
      </rPr>
      <t xml:space="preserve">当月增当月，当月减当月，当月不产生费用
</t>
    </r>
    <r>
      <rPr>
        <sz val="11"/>
        <color rgb="FFFF0000"/>
        <rFont val="仿宋"/>
        <charset val="134"/>
      </rPr>
      <t>如果税务已产生费用，及时选择当月不产生费用，也需要缴纳当月</t>
    </r>
  </si>
  <si>
    <t>姓名、身份证号、户籍性质、手机号、医保是一档还是二档、学历、通讯地址（当前住址）、户籍地址、民族</t>
  </si>
  <si>
    <t>2%/0%</t>
  </si>
  <si>
    <t>无上限</t>
  </si>
  <si>
    <t>金华</t>
  </si>
  <si>
    <t>金华市</t>
  </si>
  <si>
    <t>社保：25
医保：25</t>
  </si>
  <si>
    <t>地市</t>
  </si>
  <si>
    <t>社保Q</t>
  </si>
  <si>
    <t>社保A</t>
  </si>
  <si>
    <t>医保Q</t>
  </si>
  <si>
    <t>医保A</t>
  </si>
  <si>
    <t>公积金Q</t>
  </si>
  <si>
    <t>公积金A</t>
  </si>
  <si>
    <t>综合Q</t>
  </si>
  <si>
    <t>综合A</t>
  </si>
  <si>
    <t>杭州市</t>
  </si>
  <si>
    <t>杭州社保医保25号增员</t>
  </si>
  <si>
    <t>医保不能增，社保能增算当月</t>
  </si>
  <si>
    <t>是否区分生育与医疗？</t>
  </si>
  <si>
    <t>不区分</t>
  </si>
  <si>
    <t>可以补缴几个月？材料？</t>
  </si>
  <si>
    <t>线上可补缴相邻6个月，超6个月线下带材料操作</t>
  </si>
  <si>
    <t>杭二分线下参保材料：
1.公章；
2.介绍信；
3.代办人身份证；
4.员工省公停保凭证</t>
  </si>
  <si>
    <t>单工伤参保材料：实习协议、介绍函和承诺书</t>
  </si>
  <si>
    <t>医保当月减员后增员补缴操作</t>
  </si>
  <si>
    <t>线上不补，尽可线下补缴。材料：补缴表（窗口）、劳动合同（原/复）、公章。线下20号之前，月底搬家前：凤起东路888</t>
  </si>
  <si>
    <t>截点后退缴当月？</t>
  </si>
  <si>
    <t>1.次月停缴，线下退缴上月。
2.材料：身份证、公章、员工离职证明（公章）</t>
  </si>
  <si>
    <t>杭州公积金账户是每到一个单位就会有一个公积金账户，自动会合并账户。省公和市公是独立存在的，不能合并。但可以把市公费用转移到省公或者省公费用转移到市公，浙里办-办事-左上角定位更改成杭州-公积金-公积金个人账户转移</t>
  </si>
  <si>
    <r>
      <rPr>
        <sz val="10"/>
        <color rgb="FFFF0000"/>
        <rFont val="微软雅黑"/>
        <charset val="134"/>
      </rPr>
      <t>省直</t>
    </r>
    <r>
      <rPr>
        <sz val="10"/>
        <rFont val="微软雅黑"/>
        <charset val="134"/>
      </rPr>
      <t>公积金线下减员？</t>
    </r>
  </si>
  <si>
    <t>1.材料：身份证、情况说明、汇缴变更清册（省直官网下载中心）、员工离职证明复印，材料都盖公章
2..地点：西湖区，凤起路/古墩路。
地址：上城区.市民中心/风驰东路888。</t>
  </si>
  <si>
    <t>杭州省公专管员变更：身份证复印件，介绍信，专管员信息登记表，经办人身份证原件</t>
  </si>
  <si>
    <t>员工入职1月后，公积金上调，上月基数可调？</t>
  </si>
  <si>
    <t>1.按报错基数线下处理。
2.材料：公章+线下填表格、身份原件、情况说明+盖公章、入职第二个月工资清单+盖公章。
3.地址：市民中心兴业路311号L楼2楼。</t>
  </si>
  <si>
    <t>杭州市公经办人变更：身份证复印件，介绍信，专管员信息登记表，经办人身份证原件</t>
  </si>
  <si>
    <t>公积金最低基数调整</t>
  </si>
  <si>
    <t>1.补缴</t>
  </si>
  <si>
    <t>员工公积金否最低基数需要上调</t>
  </si>
  <si>
    <t>线上可以往前补缴几个月</t>
  </si>
  <si>
    <t>正常补1个月无工伤，再往前补上限2024.1且只补养老。</t>
  </si>
  <si>
    <t>线上线下补一月</t>
  </si>
  <si>
    <t>员工变更手机号，材料、方式、地址。</t>
  </si>
  <si>
    <t>已经离职的员工能否拉取参保证明？</t>
  </si>
  <si>
    <t>离职人员线上线下都不能打印，只能员工自行，技术部已记录等待反馈</t>
  </si>
  <si>
    <t>湖州长兴</t>
  </si>
  <si>
    <t>能否当月退上个月社保？</t>
  </si>
  <si>
    <t>1.可线下退缴。
2.材料：情况说明、身份证复印件、公章 。
3.地址：长兴县龙山街道锦绣路8号市民服务中心三楼H区</t>
  </si>
  <si>
    <t>能否当月退上个月医保？</t>
  </si>
  <si>
    <t>线上线下不退缴</t>
  </si>
  <si>
    <t>补缴？</t>
  </si>
  <si>
    <t>线上线下不补缴</t>
  </si>
  <si>
    <t>员工医保参保证明</t>
  </si>
  <si>
    <t>报表打印-个人缴费查询打印</t>
  </si>
  <si>
    <t>员工姓名更改（个人信息更改表（丽水公积金网厅下载），员工身份证复印件两份盖公章）去线下办理。"D:\Karly\政策包\个人信息变更表.doc"</t>
  </si>
  <si>
    <t>退休办理时间、区别、材料？</t>
  </si>
  <si>
    <t>1.社保到账。
2.在线办理：本人/单位，政务服务网，浙里办办理。
搜索-参保人员达到法定退休年龄，领取基本养老保险
待遇资格-确定退休一件事。
3.经办人线下办理略</t>
  </si>
  <si>
    <t>医保线下补缴材料</t>
  </si>
  <si>
    <t>丽水公章、线下填写表格。丽水31号之前工作日之内都是可以
补。地址：花园路2栋2楼。</t>
  </si>
  <si>
    <t>公积金填写这个表格，需要盖公章，员工签字按手印。然后线下提交表格就可以</t>
  </si>
  <si>
    <t>温岭</t>
  </si>
  <si>
    <t>医保abc三类</t>
  </si>
  <si>
    <t>a类指公务员，c类职工，b类旧有享受该政策的人员90年</t>
  </si>
  <si>
    <t>员工有两个账户，基数相同个人缴纳额不同？</t>
  </si>
  <si>
    <t>与公司开户比例有关，高开转低。</t>
  </si>
  <si>
    <t>员工清退材料、流程</t>
  </si>
  <si>
    <t>员工姓名更改</t>
  </si>
  <si>
    <t>1.邮件发送变更表、员工身份证复印件。2.员工浙里办</t>
  </si>
  <si>
    <t>象山</t>
  </si>
  <si>
    <t>鄞州</t>
  </si>
  <si>
    <t>政策补缴</t>
  </si>
  <si>
    <t>先7月基数调整，再差额补缴</t>
  </si>
  <si>
    <t>公积金托收银行信息变更</t>
  </si>
  <si>
    <t>经办人身份证，鄞州公章、法人章，银行信息</t>
  </si>
  <si>
    <t>义乌</t>
  </si>
  <si>
    <t>义乌社保退费材料：
1.离职材料（需要体现公司公章、员工签字）;
2.公司公章；
3.经办人身份证原件，复印件；
4.员工身份证复印件；
5.退费表现场盖章；
6.公司账号</t>
  </si>
  <si>
    <t>义乌医保线下补缴材料：
1.30天内签署的劳动合同；
2.经办人身份证；
3.员工身份证复印件；
4.情况说明；
5.公章</t>
  </si>
  <si>
    <t>多账户合并时间、操作流程？</t>
  </si>
  <si>
    <t>设立缴纳6个月后。
员工操作-微信小程序-全国公积金-转移接续。</t>
  </si>
  <si>
    <t>当月减员，下月补缴上上月医保</t>
  </si>
  <si>
    <t>材料：舟山医保补缴材料：
1.情况说明（已盖章）;
2.补缴申请表（已盖章）；
3.社保参保证明（可现场直接拉取）；
4.劳动合同；
5.工资单；
6.公章。地址：海印路1055号行政省厅1楼</t>
  </si>
  <si>
    <t>海南海口</t>
  </si>
  <si>
    <t>公积金专管员变更：登录网厅之后-点击专管员变更-下载开通（变更）单位专管员归集业务网厅办理权限申请书-填写后盖公章-上传开通（变更）单位专管员归集业务网厅办理权限申请书和专管员身份证正反面</t>
  </si>
  <si>
    <t>新疆乌鲁木齐</t>
  </si>
  <si>
    <t>医保补缴材料：
1.30天内签署的劳动合同；
2.经办人身份证；
3.员工身份证复印件；
4.情况说明；
5.公章</t>
  </si>
  <si>
    <t>地区</t>
  </si>
  <si>
    <t>异地就医备案</t>
  </si>
  <si>
    <t>生育津贴申领</t>
  </si>
  <si>
    <t>失业金申领</t>
  </si>
  <si>
    <t>工伤认定申请</t>
  </si>
  <si>
    <t>工伤鉴定申请</t>
  </si>
  <si>
    <t>公积金提取</t>
  </si>
  <si>
    <r>
      <rPr>
        <sz val="11"/>
        <color rgb="FFFF0000"/>
        <rFont val="宋体"/>
        <charset val="134"/>
        <scheme val="minor"/>
      </rPr>
      <t>一、异地长期居住人员备案</t>
    </r>
    <r>
      <rPr>
        <sz val="11"/>
        <color theme="1"/>
        <rFont val="宋体"/>
        <charset val="134"/>
        <scheme val="minor"/>
      </rPr>
      <t xml:space="preserve">
1.受理条件：基本医疗保险参保人员到统筹区外长期居住，居住时间符合参保统筹区基本医疗保险政策规定的要求。
2.申报材料：有效身份证件或社保卡。
3.办理流程：
①申请人向医疗保障经办机构现场提交申请材料，或通过掌上、 网上申请；
②医疗保障经办机构收到材料后在承诺时限内完成受理、审核工作；
</t>
    </r>
    <r>
      <rPr>
        <sz val="11"/>
        <rFont val="宋体"/>
        <charset val="134"/>
        <scheme val="minor"/>
      </rPr>
      <t>③医疗保障经办机构作出异地长期居住人员备案的决定，现场或 网上或掌上向申请人反馈办事结果，并在业务系统内登记。</t>
    </r>
    <r>
      <rPr>
        <sz val="11"/>
        <color rgb="FFFF0000"/>
        <rFont val="宋体"/>
        <charset val="134"/>
        <scheme val="minor"/>
      </rPr>
      <t xml:space="preserve">
二、异地转诊人员备案</t>
    </r>
    <r>
      <rPr>
        <sz val="11"/>
        <color theme="1"/>
        <rFont val="宋体"/>
        <charset val="134"/>
        <scheme val="minor"/>
      </rPr>
      <t xml:space="preserve">
1.受理条件：基本医疗保险参保人员因病确需转直辖市、其他省会城市、省外计划单列市医疗保险定点医疗机构就医的,或符合参保统筹区基本医疗保险政策规定的其他申请条件。
2.申报材料：
①有效身份证件或社保卡；
②《基本医疗保险参保人员异地转诊备案表》（医院盖章）
3.办理流程：
①申请人向医疗保障经办机构现场提交申请材料，或通过掌上、 网上申请；
②医疗保障经办机构收到材料后在承诺时限内完成受理、审核 工作；
③医疗保障经办机构作出异地转诊人员备案的决定，现场或网上 或掌上向申请人反馈办事结果，并在业务系统内登记</t>
    </r>
  </si>
  <si>
    <t>1.生育津贴领取条件
职工在生育时，用人单位已按规定为其办理参保登记手续，连续缴纳生育保险费6个月，符合国家、省、市规定条件生育的。
其中，职工申领生育津贴待遇时未在参保地连续缴费满6个月的，各统筹区可根据实际待其缴费满6个月后进行回溯支付。
2.生育津贴领取标准
计发天数:
一孩顺产(7个月以上引产):158天;
二孩、三孩顺产(7个月以上引产):188天
难产(助娩产、剖腹产)增加15天;生育多胞胎的，每多生育1个婴儿，增加15天。
生育津贴或计划生育手术津贴计发公式：
应计发津贴=生育或计划生育手术时所在用人单位上年度职工月平均工资÷30×应计发天数。
3.杭州生育津贴报销材料
生育津贴由用人单位申报，申报时需提供以下材料：
生育保险待遇由用人单位在职工产后或手术后18 个月内，向社会保险经办机构申请办理，申办时应填报《生育保险待遇申请表》，并提供以下资料：
①计划生育行政部门核发的生育证明；
②生育医疗证明、门诊病历、出院小结、计划生育手术记录等原始材料；
③婴儿出生证。
4.生育津贴办理流程
生育保险待遇由用人单位在职工产后或手术后18个月内，向社保局提交申请材料申请受理，办理人员审查通过后给予回执，并办结归档。
5.职工在国家统一规定的计划生育手术休假期限内享受计划生育手术津贴(即计划生育手术休假工资)。计划生育手术津贴按照计划生育手术休假期限和计划生育手术时职工所在用人单位上年度职工月平均工资计发。
计发计划生育手术津贴的计划生育手术休假期限为：
①放置宫内节育器按2天计发;
②取宫内节育器按1天计发;
③输精管结扎按7天计发;
④单纯输卵管结扎按21天计发;
⑤产后结扎输卵管按14天计发;
⑥中期终止妊娠同时结扎输卵管按14天计发。
6.生育津贴计算方式
　　生育津贴的领取金额=生育时职工所在单位上年度职工月平均工资÷30天×产假天数</t>
  </si>
  <si>
    <t>1.受理条件：
①用人单位和本人已按规定履行缴费义务满一年的； 
②非本人意愿中断就业的；
③已依法定程序办理失业登记的； 
④有求职要求，愿意接受职业培训、职业介绍的。
2.申请材料：
①居民身份证或社会保障卡；
②失业保险金申领表
3.办理流程：
①申请人向区、县（市）就业管理服务机构提交申请材料，或通过网上申报，并选择结果送达方式； 
②区、县（市）就业管理服务机构收到材料后即时完成受理、审核工作；
③区、县（市）就业管理服务机构作出决定后即时内向申请人反馈办理结果。
失业保险金计算方式：最低基数*0.9</t>
  </si>
  <si>
    <r>
      <rPr>
        <sz val="10"/>
        <color rgb="FFFF0000"/>
        <rFont val="宋体"/>
        <charset val="134"/>
        <scheme val="minor"/>
      </rPr>
      <t>1.受理条件：</t>
    </r>
    <r>
      <rPr>
        <sz val="10"/>
        <color theme="1"/>
        <rFont val="宋体"/>
        <charset val="134"/>
        <scheme val="minor"/>
      </rPr>
      <t xml:space="preserve">
（一）职工有下列情形之一的，应当认定为工伤或者视同工伤： 
①在工作时间和工作场所内，因工作原因受到事故伤害的； 
②工作时间前后在工作场所内，从事与工作有关的预备性或者收尾性工作受到事故伤害的； 
③在工作时间和工作场所内，因履行工作职责受到暴力等意外伤害的； 
④患职业病的；
⑤因工外出期间，由于工作原因受到伤害或者发生事故下落不明的； 
⑥在上下班途中，受到非本人主要责任的交通事故或者城市轨道交通、客运轮渡、火车事故伤害的； 
⑦在工作时间和工作岗位，突发疾病死亡或者在48小时之内经抢救无效死亡的； ⑧在抢险救灾等维护国家利益、公共利益活动中受到伤害的； 
⑨职工原在军队服役，因战、因工负伤致残，已取得革命伤残军人证，到用人单位后旧伤复发的；
⑩法律、行政法规规定应当认定为工伤的其他情形。 
</t>
    </r>
    <r>
      <rPr>
        <sz val="10"/>
        <color rgb="FFFF0000"/>
        <rFont val="宋体"/>
        <charset val="134"/>
        <scheme val="minor"/>
      </rPr>
      <t>（二）申报时限：</t>
    </r>
    <r>
      <rPr>
        <sz val="10"/>
        <color theme="1"/>
        <rFont val="宋体"/>
        <charset val="134"/>
        <scheme val="minor"/>
      </rPr>
      <t xml:space="preserve">
 ①职工发生事故伤害或者按照职业病防治法规定被诊断、鉴定为职业病，所在单位应当自事故伤害发生之日或者被诊断、鉴定为职业病之日起</t>
    </r>
    <r>
      <rPr>
        <b/>
        <sz val="10"/>
        <color rgb="FFFF0000"/>
        <rFont val="宋体"/>
        <charset val="134"/>
        <scheme val="minor"/>
      </rPr>
      <t>30日内</t>
    </r>
    <r>
      <rPr>
        <sz val="10"/>
        <color theme="1"/>
        <rFont val="宋体"/>
        <charset val="134"/>
        <scheme val="minor"/>
      </rPr>
      <t>，向统筹地区社会保险行政部门提出工伤认定申请。用人单位未在规定期限内提出工伤认定申请的，在此期间发生的符合政策规定的工伤待遇等有关费用由该用人单位负担； 
②用人单位未按上述规定提出工伤认定申请的，工伤职工或者其近亲属、工会组织在事故伤害发生之日或者被诊断、鉴定为职业病之日起</t>
    </r>
    <r>
      <rPr>
        <b/>
        <sz val="10"/>
        <color rgb="FFFF0000"/>
        <rFont val="宋体"/>
        <charset val="134"/>
        <scheme val="minor"/>
      </rPr>
      <t>1年内</t>
    </r>
    <r>
      <rPr>
        <sz val="10"/>
        <color theme="1"/>
        <rFont val="宋体"/>
        <charset val="134"/>
        <scheme val="minor"/>
      </rPr>
      <t xml:space="preserve">，可以直接向用人单位所在地统筹地区社会保险行政部门提出工伤认定申请。
</t>
    </r>
    <r>
      <rPr>
        <sz val="10"/>
        <color rgb="FFFF0000"/>
        <rFont val="宋体"/>
        <charset val="134"/>
        <scheme val="minor"/>
      </rPr>
      <t>2.申请材料：</t>
    </r>
    <r>
      <rPr>
        <sz val="10"/>
        <color theme="1"/>
        <rFont val="宋体"/>
        <charset val="134"/>
        <scheme val="minor"/>
      </rPr>
      <t xml:space="preserve">
①死亡医学证明原件/复印件；
②道路交通事故责任认定书原件/复印件；
③上下班途中受伤的，提交上下班路线图(原件)；
④初诊病历(原件)；
⑤可用于证明工伤经过的其他材料原件和复印件(原件)；
⑥与用人单位存在劳动关系的证明材料(原件)；（所提供《劳动合同》是否在有效期内；内容填写完整清楚；用人单位主体资格是否匹配；个人信息填写是否对应。2.能证明劳动、人事关系的其他证明材料。3.单位在为按项目参保人员，以及已参保的实习生和超龄人员申请工伤认定时，此证明可以为非必要，可容缺）
⑦医疗机构出具的受伤后诊断证明书或者职业病诊断证明书（职业病诊断鉴定书）或者失踪人员需提供法院宣告死亡相关证明(原件) ；
⑧工伤认定申请表。
3.受理流程：
浙里办或者线下提交材料，提交后在15个工作日内作出受理或者不予受理的决定。</t>
    </r>
  </si>
  <si>
    <t>1.受理条件：
①职工发生事故伤害或者按照职业病防治法规定被诊断、鉴定为职业病，经市、县社会保险行政部门认定属工伤；
②经治疗伤情相对稳定后存在残疾、影响劳动能力的，或者停工留薪期满（含劳动能力鉴定委员会确认的延长期限）； ③工伤职工本人或者其近亲属、用人单位提出申请。
2.申请材料：
①有效的诊断证明、按照医疗机构病历管理有关规定复印或者复制的检查、检验报告等完整病历材料；
②劳动能力鉴定申请表。
3.受理流程：
①申请人向宁波市政务服务中心人社窗口提交申请材料，或在浙江政务服务网进行网上申报；
②劳动能力鉴定受理窗口工作人员审核材料无误之后，通知被鉴定人进行现场鉴定的时间、地点以及应当携带的材料；
③劳动能力鉴定委员会成员单位代表对其劳动能力鉴定决定作出结论之后，将劳动能力鉴定结论书在15日工作日内将材料邮寄到单位。</t>
  </si>
  <si>
    <t>1.租赁自住住房提取住房公积金；
受理条件：职工连续足额缴存住房公积金满3个月，本人及配偶在缴存城市无自有住房且租赁住房的，可提取夫妻双方住房公积金支付房租。
申请材料：身份证
2.偿还购房贷款本息提取住房公积金；
受理条件：职工偿还产权自有的住房贷款本息的，可以提取本人的住房公积金
申请材料：身份证
3.购买自住住房提取住房公积金；
受理条件：职工购买自住住房的，可以提取本人的住房公积金。
申请材料：身份证
4.建造、翻建、大修自住住房提取住房公积金；
受理条件：职工建造、翻建、大修自住住房的，可以提取本人的住房公积金；既有住宅加装电梯的业主及配偶可申请提取住房公积金及住房补贴。
申请材料：居民身份证，建造、翻建、大修费用支付凭证
5.其他情形提取住房公积金（非本市户籍离职未在本市重新就业满半年）；
受理条件：非本市户籍职工与所在单位终止劳动关系后未在本市重新就业满6个月的。
申请材料：①单位终止劳动关系文书；②本人银行卡或提供本人银行卡号；③申请人身份证
6.离休、退休提取住房公积金；
受理条件：
①职工住房公积金账户已处于封存状态； 
②职工男性满60周岁、女性满55周岁（以身份证记载信息为准；职工男性未满60周岁、女性未满55周岁办理退休提取，仍需提供退休证明或劳动部门相关证明）。
申请材料：身份证
7.与所在单位终止劳动关系未重新就业满五年或者造成家庭生活严重困难提取住房公积金；
申请材料：身份证
8.享受城镇最低生活保障提取住房公积金；
受理条件：困难家庭（低保、特困、困难）
申请材料：身份证
9.死亡或者被宣告死亡提取住房公积金；
申请材料：死亡情况材料
10.完全或者部分丧失劳动能力以及遇到其他突发事件造成家庭生活严重困难提取住房公积金；
受理条件：完全或部分丧失劳动能力，且与单位终止劳动关系
申请材料：身份证
11.出境定居提取住房公积金。
受理条件：出国、出境定居的
申请材料：居民身份证、国外护照</t>
  </si>
  <si>
    <t>杭州（上城区）</t>
  </si>
  <si>
    <t>杭州第二</t>
  </si>
  <si>
    <t>温州(瓯海区）</t>
  </si>
  <si>
    <t>舟山（普陀区）</t>
  </si>
  <si>
    <t>衢州（衢江区）</t>
  </si>
  <si>
    <t>丽水（莲都区）</t>
  </si>
  <si>
    <t>湖州（吴兴区）</t>
  </si>
  <si>
    <t>长兴</t>
  </si>
  <si>
    <t>台州（椒江区）</t>
  </si>
  <si>
    <t>绍兴（柯桥区）</t>
  </si>
  <si>
    <t>嘉兴（南湖区）</t>
  </si>
  <si>
    <t>湖州第二</t>
  </si>
  <si>
    <t>[金山文档] 失业保险金申领表.doc</t>
  </si>
  <si>
    <t>杭州省直</t>
  </si>
  <si>
    <t>[金山文档] 生育保险待遇申请表.docx</t>
  </si>
  <si>
    <t>[金山文档] 工伤认定申请表.doc</t>
  </si>
  <si>
    <t>[金山文档] 劳动能力鉴定申请表.docx</t>
  </si>
  <si>
    <t xml:space="preserve">备案条件：
南京职工基本医疗保险、城乡居民基本医疗保险参保人员符合以下几类情况，均可以办理异地就医备案手续:
1.异地安置退休人员;
2.异地长期居住人员;
3.异地工作、学习人员;
4.异地转诊人员;
5.其他临时外出人员。
前三类人员统称为“长期异地居住人员”，后两类人员统称为“临时外出就医人员”。
备案流程：
我的南京
(1)参保人员登录“我的南京”APP，点击：健康—医保服务—异地就医备案
(2)阅读须知并按提示完成申请;
(3)医保经办机构后台审核并反馈办理结果。
“国家异地就医备案”小程序(只能办理跨省备案)
进入异地就医模块进行备案，阅读“须知”，录入信息，上传资料图片，提交确认，等待审核，查询备案结果。
南京医保微信
您可以通过“南京医保”微信公众号办理。关注“南京医保”微信公众号—登录“服务大厅”—“异地就医备案”模块，选择备案类型，根据指引填写信息，选择提交后，1-2个工作日内同渠道查看备案结果。
江苏医保云APP（省内备案）
点击首页的“异地就医备案”进行申请；阅读备案告知书并确认，填写备案信息和联系人信息，上传相关证明材料；最后在“我的医保”中查询备案状态。
备案时长：
异地就医备案分转外就医备案：有效期一年
长驻外备案：长期有效
https://nj.bendibao.com/news/2021108/117004.shtm
</t>
  </si>
  <si>
    <t>区县</t>
  </si>
  <si>
    <t>社保窗口12333</t>
  </si>
  <si>
    <t>社保办</t>
  </si>
  <si>
    <t>医保窗口12393</t>
  </si>
  <si>
    <t>职工医保</t>
  </si>
  <si>
    <t>公积金窗口12329</t>
  </si>
  <si>
    <t>税务窗口12366</t>
  </si>
  <si>
    <t>网报系统</t>
  </si>
  <si>
    <t>工伤费率</t>
  </si>
  <si>
    <t>公积金办理点</t>
  </si>
  <si>
    <t>数字证书咨询电话</t>
  </si>
  <si>
    <t>0571</t>
  </si>
  <si>
    <t>56307060/56089977/56089988</t>
  </si>
  <si>
    <t>87056073/85057569</t>
  </si>
  <si>
    <t>网</t>
  </si>
  <si>
    <t>400-8884636</t>
  </si>
  <si>
    <t>88890233信息中心/87057569</t>
  </si>
  <si>
    <t>0572</t>
  </si>
  <si>
    <t>qq</t>
  </si>
  <si>
    <t>政</t>
  </si>
  <si>
    <t>6215280/560</t>
  </si>
  <si>
    <t>钉钉</t>
  </si>
  <si>
    <t>0573</t>
  </si>
  <si>
    <t>12345(转人工）</t>
  </si>
  <si>
    <t>82320002/5</t>
  </si>
  <si>
    <t>0578</t>
  </si>
  <si>
    <t>20230924/2225297</t>
  </si>
  <si>
    <t>2637229/2225669/2051658</t>
  </si>
  <si>
    <t>2225669/2051629</t>
  </si>
  <si>
    <t>0570</t>
  </si>
  <si>
    <t>工伤参保；3838645；工伤申报：3650510</t>
  </si>
  <si>
    <t>柯桥</t>
  </si>
  <si>
    <t>0575</t>
  </si>
  <si>
    <t>0576</t>
  </si>
  <si>
    <t>0576-88208611/医保平台0576-88556030</t>
  </si>
  <si>
    <t>88832616/89081769/QQ群：612174199</t>
  </si>
  <si>
    <t>86233840/86223202/86117975</t>
  </si>
  <si>
    <t>86212012/86114472</t>
  </si>
  <si>
    <t>86109653/86223534（银行公积金窗口）-86143712（银行窗口）/QQ群：258058326</t>
  </si>
  <si>
    <t>宁波</t>
  </si>
  <si>
    <t>0574</t>
  </si>
  <si>
    <t>89387476/65087810窗口</t>
  </si>
  <si>
    <t>65767702医疗报销/65767708</t>
  </si>
  <si>
    <t>65710871/qq</t>
  </si>
  <si>
    <t>0/65612366</t>
  </si>
  <si>
    <t>65087810社保</t>
  </si>
  <si>
    <t>调入网</t>
  </si>
  <si>
    <t>0579</t>
  </si>
  <si>
    <t>82366877/96150/89915177/89915180</t>
  </si>
  <si>
    <t>85458035/96150/85458036/85458047公积金窗口</t>
  </si>
  <si>
    <t>85212366/85022119/85518700</t>
  </si>
  <si>
    <t>小程序</t>
  </si>
  <si>
    <t>0580</t>
  </si>
  <si>
    <t>工伤科3054943</t>
  </si>
  <si>
    <t>2026621/3054342/6871012
钉钉群</t>
  </si>
  <si>
    <t>qq/3022336/QQ群：756172365</t>
  </si>
  <si>
    <t>调入政</t>
  </si>
  <si>
    <t>0577</t>
  </si>
  <si>
    <t>区号</t>
  </si>
  <si>
    <t>社保窗口12345</t>
  </si>
  <si>
    <t>CA</t>
  </si>
  <si>
    <t>残联</t>
  </si>
  <si>
    <t>积分落户</t>
  </si>
  <si>
    <t>广东</t>
  </si>
  <si>
    <t>0755</t>
  </si>
  <si>
    <t>82978745（深圳社保）</t>
  </si>
  <si>
    <t>82978723（深圳医保）</t>
  </si>
  <si>
    <t>江苏</t>
  </si>
  <si>
    <t>0510</t>
  </si>
  <si>
    <t>85253006/85253005/85383561</t>
  </si>
  <si>
    <t>021</t>
  </si>
  <si>
    <t>010</t>
  </si>
  <si>
    <t>68940680/68940686/88506001退休/82674090街道退休/88506013正常退休，对内电话/88506006特殊工种退休，对内电话</t>
  </si>
  <si>
    <t>福建</t>
  </si>
  <si>
    <t>0592</t>
  </si>
  <si>
    <t>12345-5-0</t>
  </si>
  <si>
    <t>025</t>
  </si>
  <si>
    <t>河北</t>
  </si>
  <si>
    <t>0315</t>
  </si>
  <si>
    <t>2806357/v群/2806357托收电话/2806359个人集团业务</t>
  </si>
  <si>
    <t>0516</t>
  </si>
  <si>
    <t>徐州征纳互动：0516-83759905</t>
  </si>
  <si>
    <t>0512</t>
  </si>
  <si>
    <t>0513</t>
  </si>
  <si>
    <t>海南</t>
  </si>
  <si>
    <t>0898</t>
  </si>
  <si>
    <t>66973200开户电话/36383233登记科/65231585就业科/65231582失业科</t>
  </si>
  <si>
    <t>66520015工伤科（支付）/生育科/工伤认定/鉴定68724218</t>
  </si>
  <si>
    <t>0898-66161390  66556561</t>
  </si>
  <si>
    <t>0756</t>
  </si>
  <si>
    <t>江西</t>
  </si>
  <si>
    <t>0797</t>
  </si>
  <si>
    <t>7305801/0791-88919620开户部门/8179896公共服务科/8163090综合科/8279043就业科市本级/8125117就业科章贡区/qq:501914912失业科</t>
  </si>
  <si>
    <t>7305801/7327076工伤窗口</t>
  </si>
  <si>
    <t>8083760/8270855/8108687医保操作窗口/8109687征缴</t>
  </si>
  <si>
    <t>5551092窗口/5551090个人提取/5551093经开区</t>
  </si>
  <si>
    <t>安徽</t>
  </si>
  <si>
    <t>0556</t>
  </si>
  <si>
    <t>QQ群：745563037</t>
  </si>
  <si>
    <t>5939623/15375199488微信号</t>
  </si>
  <si>
    <t>0553</t>
  </si>
  <si>
    <t>湖北</t>
  </si>
  <si>
    <t>027</t>
  </si>
  <si>
    <t>87812393市平台/85617912江汉医保</t>
  </si>
  <si>
    <t>0991</t>
  </si>
  <si>
    <t>4643374/4680673养老退休</t>
  </si>
  <si>
    <t>7918518市医保/4613071</t>
  </si>
  <si>
    <t>022</t>
  </si>
  <si>
    <t>0757</t>
  </si>
  <si>
    <t>工伤理赔标准</t>
  </si>
  <si>
    <t>待遇类别</t>
  </si>
  <si>
    <t>项目</t>
  </si>
  <si>
    <t>待遇及标准</t>
  </si>
  <si>
    <t>支付时限</t>
  </si>
  <si>
    <t>支付方式</t>
  </si>
  <si>
    <t>医疗费</t>
  </si>
  <si>
    <t>工伤治疗、工伤康复医疗费</t>
  </si>
  <si>
    <t>按工伤保险诊疗项目目录、工伤保险药品目录、工伤保险住院服务标准支付。</t>
  </si>
  <si>
    <t>工伤认定后</t>
  </si>
  <si>
    <t>工伤保险基金支付</t>
  </si>
  <si>
    <t>住院伙食补助费、床位费</t>
  </si>
  <si>
    <t>由统筹地区人民政府规定。</t>
  </si>
  <si>
    <t>住院期间</t>
  </si>
  <si>
    <t>转外治疗食宿费、交通费</t>
  </si>
  <si>
    <t>到统筹地区以外就医产生，由统筹地区人民政府规定。</t>
  </si>
  <si>
    <t>转外治疗期间</t>
  </si>
  <si>
    <t>工资福利待遇</t>
  </si>
  <si>
    <t>工资福利待遇不变，不超过24个月。</t>
  </si>
  <si>
    <t>停工留薪期内</t>
  </si>
  <si>
    <t>用人单位支付</t>
  </si>
  <si>
    <t>医疗期内护理费</t>
  </si>
  <si>
    <t>标准为省上年度职工月平均工资的80%，按月支付</t>
  </si>
  <si>
    <t>伤残待遇</t>
  </si>
  <si>
    <t>伤残津贴</t>
  </si>
  <si>
    <t>1-4级</t>
  </si>
  <si>
    <t>90%、85%、80%、75%</t>
  </si>
  <si>
    <t>按本人受伤前12个月平均缴费工资*比例计发</t>
  </si>
  <si>
    <t>伤残等级鉴定后的次月</t>
  </si>
  <si>
    <t>5-6级（企业难以安排工作
）</t>
  </si>
  <si>
    <t>70%、60%</t>
  </si>
  <si>
    <t>生活护理费</t>
  </si>
  <si>
    <t>一级护理</t>
  </si>
  <si>
    <t>按省上年度职工月平均工资*比例计发</t>
  </si>
  <si>
    <t>护理等级鉴定后的次月</t>
  </si>
  <si>
    <t>二级护理</t>
  </si>
  <si>
    <t>三级护理</t>
  </si>
  <si>
    <t>辅助器具配置费</t>
  </si>
  <si>
    <t>按《广州省工伤职工辅助器具配置管理方法（试行）的通知》规定的标准</t>
  </si>
  <si>
    <t>经劳动能力鉴定委员会确认</t>
  </si>
  <si>
    <t>一次性伤残补助金1-10级</t>
  </si>
  <si>
    <t>27、25、23、21、18、16、13、11、9、7个月</t>
  </si>
  <si>
    <t>一次性工伤医疗补助金</t>
  </si>
  <si>
    <t>5-10级</t>
  </si>
  <si>
    <t>10、8、6、4、2、1个月</t>
  </si>
  <si>
    <t>与用人单位解除或终止劳动关系后</t>
  </si>
  <si>
    <t>一次性伤残就业补助金</t>
  </si>
  <si>
    <t>50、40、25、15、8、4个月</t>
  </si>
  <si>
    <t>按省上年度职工月平均工资*月数计发，距法定退休年龄不足一年的，按全额的30%支付；不足两年的，按全额的60%支付；不足三年的，按全额的70%支付；不足四年的，按全额的80%支付；不足五年的，全额的90%</t>
  </si>
  <si>
    <t>工亡待遇</t>
  </si>
  <si>
    <t>丧葬补助金</t>
  </si>
  <si>
    <t>按省上年度职工月平均工资*6个月计发</t>
  </si>
  <si>
    <t>一次性工亡补助金（含1-4级停工留薪期内死亡</t>
  </si>
  <si>
    <t>按上一年度全国城镇居民人均可支配收入的20倍计发</t>
  </si>
  <si>
    <t>供养亲属抚恤金</t>
  </si>
  <si>
    <t>配偶</t>
  </si>
  <si>
    <t>按本人生前12个月平均月缴费工资*比例计发，核定的各供
养亲属的抚恤金之和不应高于因工死亡职工生前的工资</t>
  </si>
  <si>
    <t>其他亲属</t>
  </si>
  <si>
    <t>孤寡老人或孤儿</t>
  </si>
  <si>
    <t>截图</t>
  </si>
  <si>
    <t>办理流程</t>
  </si>
  <si>
    <t>地方特色-社保业务-已申报工资调整</t>
  </si>
  <si>
    <t>职工选择</t>
  </si>
  <si>
    <t>参保地</t>
  </si>
  <si>
    <t>险种</t>
  </si>
  <si>
    <t>政策解读</t>
  </si>
  <si>
    <t>政策链接</t>
  </si>
  <si>
    <t>政策文件</t>
  </si>
  <si>
    <t>更新时间</t>
  </si>
  <si>
    <t>2022年度保障金征收标准上限按《市人社局 市医保局 市税务局关于公布2022年度全市职工平均工资及2023年度工资福利待遇标准等有关问题的通知》（津人社局发〔2023〕8号）公布的2022年度本市职工年平均工资2倍计算。
若2022年用人单位在职职工年平均工资&lt;2022年度本市职工年平均工资2倍计算。天津市残保金计算公式：保障金年缴纳额=（2022年用人单位在职职工人数×1.5%-2022年用人单位实际安排的残疾人就业人数）×2022年用人单位在职职工年平均工资x90%或50%
若2022年用人单位在职职工年平均工资&gt;2022年度本市职工年平均工资2倍计算。天津市残保金计算公式：保障金年缴纳额=（2022年用人单位在职职工人数×1.5%-2022年用人单位实际安排的残疾人就业人数）×2022年度本市职工年平均工资2倍计算x90%或50%</t>
  </si>
  <si>
    <t>http://news.sohu.com/a/715945890_121246146</t>
  </si>
  <si>
    <t>工伤保险</t>
  </si>
  <si>
    <t>用工之日起30天内缴纳工伤保险，发生的工伤，工伤保险基金就会支付；
未正常在入职30天内缴纳工伤保险的，发生工伤单位承担，补缴工伤保险以后，后续费用工伤保险承担；</t>
  </si>
  <si>
    <t>https://hrss.tj.gov.cn/zhengwugongkai/zhengcezhinan/zxwjnew/202406/t20240606_6644105.html</t>
  </si>
  <si>
    <t>[金山文档] 天津工伤保险待遇.docx</t>
  </si>
  <si>
    <t xml:space="preserve">2024年北京用人单位残疾人就业保障金年缴纳额 =（2023年在职职工人数*1.5%-2023年安置残疾人就业人数）*2023年在职职工年平均工资*分档征收比率（在职职工年平均工资超过2023年北京市年社会平均工资2倍以上，按北京市2023年公布的全口径社会平均工资2倍标准271128计算残保金。雇用残疾人比例低于1%分档征收比率是90%，雇用残疾人比例不低于1%分档征收比率是50%，）
</t>
  </si>
  <si>
    <t>https://www.rencaijob.com/canbaojin/</t>
  </si>
  <si>
    <t>养老保险、医疗保险（含生育）、失业保险、工伤保险</t>
  </si>
  <si>
    <t>从2024年7月起，凡在北京市参保的企业职工，基本养老保险、失业保险、工伤保险、职工基本医疗保险（含生育）的月缴费基数上限为35283元，下限为6821元</t>
  </si>
  <si>
    <t>http://bj.people.com.cn/n2/2024/0802/c82840-40932612.html</t>
  </si>
  <si>
    <t>小微企业社保补贴</t>
  </si>
  <si>
    <t>https://www.gdzwfw.gov.cn/portal/v2/guide/11440400MB2E1735154442111820005</t>
  </si>
  <si>
    <t>横琴人才补贴</t>
  </si>
  <si>
    <t>https://www.hengqin.gov.cn/macao_zh_hans/hzqgl/dtyw/dtxx/content/post_3655906.html</t>
  </si>
  <si>
    <t>基层就业补贴申领</t>
  </si>
  <si>
    <t>https://www.gdzwfw.gov.cn/portal/v2/guide/11440400MB2E1735154442111820008</t>
  </si>
  <si>
    <t>失业保险</t>
  </si>
  <si>
    <t>一、全省失业保险用人单位缴费费率由1%降至0.5%的政策在2023年4月30日到期后，延续实施至2024年12月31日。
二、全省工伤保险用人单位在现行费率基础上下调50%的政策在2023年4月30日到期后，延续实施至2024年12月31日。</t>
  </si>
  <si>
    <t>http://hrss.hainan.gov.cn/hrss/0503/202304/f6dfebf868ae451fb575f256afbd01ee.shtml</t>
  </si>
  <si>
    <t>养老保险、失业保险、工伤保险</t>
  </si>
  <si>
    <t>养老保险、失业保险、工伤保险024年度职工月平均工资低于2024年社会保险个人缴费基数下限(4999元/月)的参保单位职工,按下限4999元确定缴费基数;高于个人缴费基数上限的(24996元/月),按上限24996元确定缴费基数。</t>
  </si>
  <si>
    <t>序号</t>
  </si>
  <si>
    <t>姓名</t>
  </si>
  <si>
    <t>一级部门</t>
  </si>
  <si>
    <t>二级部门</t>
  </si>
  <si>
    <t>岗位</t>
  </si>
  <si>
    <t>电话号码</t>
  </si>
  <si>
    <t>备注</t>
  </si>
  <si>
    <t>孙孝松</t>
  </si>
  <si>
    <t>宁波总部</t>
  </si>
  <si>
    <t>总经办</t>
  </si>
  <si>
    <t>总经理</t>
  </si>
  <si>
    <t>18857406828</t>
  </si>
  <si>
    <t>梁得志</t>
  </si>
  <si>
    <t>创新中心</t>
  </si>
  <si>
    <t>副总经理</t>
  </si>
  <si>
    <t>13023779302</t>
  </si>
  <si>
    <t>钱文龙</t>
  </si>
  <si>
    <t>华北中心</t>
  </si>
  <si>
    <t>13454726293</t>
  </si>
  <si>
    <t>是</t>
  </si>
  <si>
    <t>蔡振鹏</t>
  </si>
  <si>
    <t>浙江中心</t>
  </si>
  <si>
    <t>15888825081</t>
  </si>
  <si>
    <t>沈浩迪</t>
  </si>
  <si>
    <t>销售部</t>
  </si>
  <si>
    <t>商务专员</t>
  </si>
  <si>
    <t>15088821212</t>
  </si>
  <si>
    <t>刘亚波</t>
  </si>
  <si>
    <t>财务中心</t>
  </si>
  <si>
    <t>会计</t>
  </si>
  <si>
    <t>15968089398</t>
  </si>
  <si>
    <t>仇少君</t>
  </si>
  <si>
    <t>运营部</t>
  </si>
  <si>
    <t>运营专员</t>
  </si>
  <si>
    <t>17855836032</t>
  </si>
  <si>
    <t>孙宁伯</t>
  </si>
  <si>
    <t>运营经理</t>
  </si>
  <si>
    <t>18336725837</t>
  </si>
  <si>
    <t>夏一敏</t>
  </si>
  <si>
    <t>运营主管</t>
  </si>
  <si>
    <t>15058736273</t>
  </si>
  <si>
    <t>徐伟泽</t>
  </si>
  <si>
    <t>13868824041</t>
  </si>
  <si>
    <t>石晓霞</t>
  </si>
  <si>
    <t>财务经理</t>
  </si>
  <si>
    <t>13586850169</t>
  </si>
  <si>
    <t>张英</t>
  </si>
  <si>
    <t>资深运营专员</t>
  </si>
  <si>
    <t>15700095096</t>
  </si>
  <si>
    <t>王艳云</t>
  </si>
  <si>
    <t>17274703970</t>
  </si>
  <si>
    <t>蔡佳颖</t>
  </si>
  <si>
    <t>13758174877</t>
  </si>
  <si>
    <t>郑红</t>
  </si>
  <si>
    <t>出纳</t>
  </si>
  <si>
    <t>15958846936</t>
  </si>
  <si>
    <t>王停停</t>
  </si>
  <si>
    <t>人事行政中心</t>
  </si>
  <si>
    <t>人资经理</t>
  </si>
  <si>
    <t>18301069920</t>
  </si>
  <si>
    <t>✓</t>
  </si>
  <si>
    <t>刘欢</t>
  </si>
  <si>
    <t>17316206430</t>
  </si>
  <si>
    <t>杨海兵</t>
  </si>
  <si>
    <t>项目主管</t>
  </si>
  <si>
    <t>18730350125</t>
  </si>
  <si>
    <t>许建军</t>
  </si>
  <si>
    <t>标书专员</t>
  </si>
  <si>
    <t>18968803305</t>
  </si>
  <si>
    <t>吕艳芳</t>
  </si>
  <si>
    <t>18758203915</t>
  </si>
  <si>
    <t>石郁蓓</t>
  </si>
  <si>
    <t>15888548011</t>
  </si>
  <si>
    <t>syb139671</t>
  </si>
  <si>
    <t>社保中心</t>
  </si>
  <si>
    <t>13101718616</t>
  </si>
  <si>
    <t>王琼</t>
  </si>
  <si>
    <t>15267337900</t>
  </si>
  <si>
    <t>汪烨</t>
  </si>
  <si>
    <t>15658231258</t>
  </si>
  <si>
    <t>周晓伟</t>
  </si>
  <si>
    <t>13282270880</t>
  </si>
  <si>
    <t>邱枫</t>
  </si>
  <si>
    <t>17757421705</t>
  </si>
  <si>
    <t>丽水（东润）</t>
  </si>
  <si>
    <t>王敏娟</t>
  </si>
  <si>
    <t>15057453933</t>
  </si>
  <si>
    <t>洪元超</t>
  </si>
  <si>
    <t>15257897935</t>
  </si>
  <si>
    <t>毛心宇</t>
  </si>
  <si>
    <t>销售专员</t>
  </si>
  <si>
    <t>18240011901</t>
  </si>
  <si>
    <t>张晓昕</t>
  </si>
  <si>
    <t>华东中心</t>
  </si>
  <si>
    <t>业务总监</t>
  </si>
  <si>
    <t>15800517639</t>
  </si>
  <si>
    <t>15558363228</t>
  </si>
  <si>
    <t>吴帆</t>
  </si>
  <si>
    <t>业务经理</t>
  </si>
  <si>
    <t>18512138620</t>
  </si>
  <si>
    <t>管真真</t>
  </si>
  <si>
    <t>财务文员</t>
  </si>
  <si>
    <t>18268649761</t>
  </si>
  <si>
    <t>宁波（鄞州御恒）</t>
  </si>
  <si>
    <t>15267546684</t>
  </si>
  <si>
    <t>王一凤</t>
  </si>
  <si>
    <t>品牌宣传</t>
  </si>
  <si>
    <t>15258292082</t>
  </si>
  <si>
    <t>李杨</t>
  </si>
  <si>
    <t>人资专员</t>
  </si>
  <si>
    <t>18726585390</t>
  </si>
  <si>
    <t>黄程茜</t>
  </si>
  <si>
    <t>13016353740</t>
  </si>
  <si>
    <t>胡庆升</t>
  </si>
  <si>
    <t>华南中心</t>
  </si>
  <si>
    <t>15817443540</t>
  </si>
  <si>
    <t>董朝旭</t>
  </si>
  <si>
    <t>17519488595</t>
  </si>
  <si>
    <t>否</t>
  </si>
  <si>
    <t>刘美滢</t>
  </si>
  <si>
    <t>项目经理</t>
  </si>
  <si>
    <t>18510239707</t>
  </si>
  <si>
    <t>孙迦勒</t>
  </si>
  <si>
    <t>15968408003</t>
  </si>
  <si>
    <t>王嶺</t>
  </si>
  <si>
    <t>业务副经理</t>
  </si>
  <si>
    <t>15601610396</t>
  </si>
  <si>
    <t>社保</t>
  </si>
  <si>
    <t>医保</t>
  </si>
  <si>
    <t>24日付款，25号扣当月</t>
  </si>
  <si>
    <t>宁波（御恒鄞州）</t>
  </si>
  <si>
    <t>次月15日扣上月</t>
  </si>
  <si>
    <t>月底</t>
  </si>
  <si>
    <t>10-25</t>
  </si>
  <si>
    <t>29号扣当月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</si>
</sst>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F400]h:mm:ss\ AM/PM"/>
    <numFmt numFmtId="178" formatCode="0.0%"/>
    <numFmt numFmtId="179" formatCode="0.00_ "/>
    <numFmt numFmtId="180" formatCode="0.000%"/>
    <numFmt numFmtId="181" formatCode="0_ "/>
  </numFmts>
  <fonts count="54">
    <font>
      <sz val="11"/>
      <color theme="1"/>
      <name val="宋体"/>
      <charset val="134"/>
      <scheme val="minor"/>
    </font>
    <font>
      <sz val="10"/>
      <color theme="1"/>
      <name val="微软雅黑"/>
      <charset val="134"/>
    </font>
    <font>
      <sz val="10"/>
      <name val="微软雅黑"/>
      <charset val="134"/>
    </font>
    <font>
      <b/>
      <sz val="10"/>
      <name val="微软雅黑"/>
      <charset val="134"/>
    </font>
    <font>
      <b/>
      <sz val="11"/>
      <color rgb="FF000000"/>
      <name val="宋体"/>
      <charset val="134"/>
    </font>
    <font>
      <sz val="10"/>
      <color rgb="FF000000"/>
      <name val="微软雅黑"/>
      <charset val="134"/>
    </font>
    <font>
      <sz val="10"/>
      <color rgb="FF000000"/>
      <name val="Arial"/>
      <charset val="134"/>
    </font>
    <font>
      <sz val="10"/>
      <color rgb="FF000000"/>
      <name val="宋体"/>
      <charset val="134"/>
    </font>
    <font>
      <sz val="10"/>
      <color rgb="FFFF0000"/>
      <name val="宋体"/>
      <charset val="134"/>
    </font>
    <font>
      <sz val="12"/>
      <color rgb="FF000000"/>
      <name val="宋体"/>
      <charset val="134"/>
    </font>
    <font>
      <b/>
      <sz val="10"/>
      <color theme="0"/>
      <name val="微软雅黑"/>
      <charset val="134"/>
    </font>
    <font>
      <u/>
      <sz val="11"/>
      <color rgb="FF0000FF"/>
      <name val="宋体"/>
      <charset val="0"/>
      <scheme val="minor"/>
    </font>
    <font>
      <u/>
      <sz val="11"/>
      <color rgb="FF800080"/>
      <name val="宋体"/>
      <charset val="0"/>
      <scheme val="minor"/>
    </font>
    <font>
      <b/>
      <sz val="14"/>
      <color theme="1"/>
      <name val="宋体"/>
      <charset val="134"/>
      <scheme val="minor"/>
    </font>
    <font>
      <b/>
      <sz val="12"/>
      <color theme="1"/>
      <name val="宋体"/>
      <charset val="134"/>
      <scheme val="minor"/>
    </font>
    <font>
      <sz val="12"/>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0"/>
      <color rgb="FFFF0000"/>
      <name val="宋体"/>
      <charset val="134"/>
      <scheme val="minor"/>
    </font>
    <font>
      <sz val="10"/>
      <color theme="1"/>
      <name val="宋体"/>
      <charset val="134"/>
      <scheme val="minor"/>
    </font>
    <font>
      <sz val="10"/>
      <color rgb="FFFF0000"/>
      <name val="微软雅黑"/>
      <charset val="134"/>
    </font>
    <font>
      <sz val="11"/>
      <color theme="0"/>
      <name val="宋体"/>
      <charset val="134"/>
      <scheme val="minor"/>
    </font>
    <font>
      <b/>
      <sz val="10"/>
      <color theme="0"/>
      <name val="黑体"/>
      <charset val="134"/>
    </font>
    <font>
      <b/>
      <sz val="10"/>
      <color theme="1"/>
      <name val="黑体"/>
      <charset val="134"/>
    </font>
    <font>
      <sz val="11"/>
      <color theme="1"/>
      <name val="仿宋"/>
      <charset val="134"/>
    </font>
    <font>
      <b/>
      <sz val="20"/>
      <color theme="0"/>
      <name val="宋体"/>
      <charset val="134"/>
      <scheme val="minor"/>
    </font>
    <font>
      <b/>
      <sz val="11"/>
      <color theme="1"/>
      <name val="仿宋"/>
      <charset val="134"/>
    </font>
    <font>
      <sz val="11"/>
      <color theme="1"/>
      <name val="FangSong"/>
      <charset val="134"/>
    </font>
    <font>
      <b/>
      <sz val="11"/>
      <color rgb="FFFF0000"/>
      <name val="仿宋"/>
      <charset val="134"/>
    </font>
    <font>
      <sz val="10.5"/>
      <color rgb="FF0D1626"/>
      <name val="Segoe UI"/>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FF0000"/>
      <name val="仿宋"/>
      <charset val="134"/>
    </font>
    <font>
      <sz val="11"/>
      <name val="FangSong"/>
      <charset val="134"/>
    </font>
    <font>
      <b/>
      <sz val="10"/>
      <color rgb="FFFF0000"/>
      <name val="宋体"/>
      <charset val="134"/>
      <scheme val="minor"/>
    </font>
    <font>
      <b/>
      <sz val="9"/>
      <name val="宋体"/>
      <charset val="134"/>
    </font>
    <font>
      <sz val="9"/>
      <name val="宋体"/>
      <charset val="134"/>
    </font>
  </fonts>
  <fills count="39">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9" tint="-0.25"/>
        <bgColor indexed="64"/>
      </patternFill>
    </fill>
    <fill>
      <patternFill patternType="solid">
        <fgColor theme="9" tint="0.4"/>
        <bgColor indexed="64"/>
      </patternFill>
    </fill>
    <fill>
      <patternFill patternType="solid">
        <fgColor theme="7" tint="0.4"/>
        <bgColor indexed="64"/>
      </patternFill>
    </fill>
    <fill>
      <patternFill patternType="solid">
        <fgColor theme="9" tint="0.6"/>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ck">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10" borderId="16"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7" applyNumberFormat="0" applyFill="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6" fillId="0" borderId="0" applyNumberFormat="0" applyFill="0" applyBorder="0" applyAlignment="0" applyProtection="0">
      <alignment vertical="center"/>
    </xf>
    <xf numFmtId="0" fontId="37" fillId="11" borderId="19" applyNumberFormat="0" applyAlignment="0" applyProtection="0">
      <alignment vertical="center"/>
    </xf>
    <xf numFmtId="0" fontId="38" fillId="12" borderId="20" applyNumberFormat="0" applyAlignment="0" applyProtection="0">
      <alignment vertical="center"/>
    </xf>
    <xf numFmtId="0" fontId="39" fillId="12" borderId="19" applyNumberFormat="0" applyAlignment="0" applyProtection="0">
      <alignment vertical="center"/>
    </xf>
    <xf numFmtId="0" fontId="40" fillId="13" borderId="21" applyNumberFormat="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9"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8"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6" fillId="38" borderId="0" applyNumberFormat="0" applyBorder="0" applyAlignment="0" applyProtection="0">
      <alignment vertical="center"/>
    </xf>
    <xf numFmtId="0" fontId="48" fillId="0" borderId="0"/>
    <xf numFmtId="0" fontId="0" fillId="0" borderId="0"/>
    <xf numFmtId="0" fontId="0" fillId="0" borderId="0"/>
    <xf numFmtId="0" fontId="0" fillId="0" borderId="0"/>
  </cellStyleXfs>
  <cellXfs count="213">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0" xfId="0" applyFill="1" applyAlignment="1">
      <alignment vertical="center"/>
    </xf>
    <xf numFmtId="0" fontId="0" fillId="0" borderId="0" xfId="0" applyFill="1" applyAlignment="1">
      <alignment horizontal="center"/>
    </xf>
    <xf numFmtId="0" fontId="0" fillId="0" borderId="0" xfId="0" applyAlignment="1">
      <alignment horizontal="center" vertical="center"/>
    </xf>
    <xf numFmtId="176" fontId="4" fillId="0" borderId="2" xfId="0" applyNumberFormat="1" applyFont="1" applyBorder="1" applyAlignment="1">
      <alignment horizontal="center" vertical="center"/>
    </xf>
    <xf numFmtId="177"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5" fillId="0" borderId="0" xfId="0" applyFont="1">
      <alignment vertical="center"/>
    </xf>
    <xf numFmtId="176" fontId="6" fillId="2" borderId="0" xfId="0" applyNumberFormat="1" applyFont="1" applyFill="1" applyAlignment="1">
      <alignment horizontal="center" vertical="center"/>
    </xf>
    <xf numFmtId="177" fontId="7" fillId="2" borderId="0" xfId="0" applyNumberFormat="1" applyFont="1" applyFill="1" applyAlignment="1">
      <alignment horizontal="center" vertical="center"/>
    </xf>
    <xf numFmtId="177" fontId="8"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177" fontId="9" fillId="0" borderId="0" xfId="0" applyNumberFormat="1" applyFont="1" applyAlignment="1">
      <alignment horizontal="center" vertical="center"/>
    </xf>
    <xf numFmtId="0" fontId="5" fillId="0" borderId="0" xfId="0" applyFont="1" applyAlignment="1">
      <alignment horizontal="center" vertical="center"/>
    </xf>
    <xf numFmtId="177" fontId="7" fillId="2" borderId="0" xfId="0" applyNumberFormat="1" applyFont="1" applyFill="1" applyAlignment="1">
      <alignment horizontal="center" vertical="center" wrapText="1"/>
    </xf>
    <xf numFmtId="0" fontId="7" fillId="0" borderId="0" xfId="0" applyFont="1" applyAlignment="1">
      <alignment horizontal="center" vertical="center"/>
    </xf>
    <xf numFmtId="176" fontId="7" fillId="2" borderId="0" xfId="0" applyNumberFormat="1" applyFont="1" applyFill="1" applyAlignment="1">
      <alignment horizontal="center" vertical="center"/>
    </xf>
    <xf numFmtId="176" fontId="6" fillId="0" borderId="0" xfId="0" applyNumberFormat="1" applyFont="1" applyAlignment="1">
      <alignment horizontal="center" vertical="center"/>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177" fontId="7" fillId="0" borderId="0" xfId="0" applyNumberFormat="1" applyFont="1" applyAlignment="1">
      <alignment horizontal="center" vertical="center" wrapText="1"/>
    </xf>
    <xf numFmtId="177" fontId="6" fillId="2" borderId="0" xfId="0" applyNumberFormat="1" applyFont="1" applyFill="1" applyAlignment="1">
      <alignment horizontal="center" vertical="center"/>
    </xf>
    <xf numFmtId="0" fontId="7" fillId="2" borderId="0" xfId="0" applyFont="1" applyFill="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justify" vertical="center"/>
    </xf>
    <xf numFmtId="0" fontId="0" fillId="0" borderId="0" xfId="0" applyAlignment="1">
      <alignment vertical="center" wrapText="1"/>
    </xf>
    <xf numFmtId="0" fontId="11" fillId="0" borderId="0" xfId="6" applyAlignment="1">
      <alignment horizontal="justify" vertical="center"/>
    </xf>
    <xf numFmtId="0" fontId="12" fillId="0" borderId="0" xfId="6" applyFont="1" applyAlignment="1">
      <alignment horizontal="justify" vertical="center"/>
    </xf>
    <xf numFmtId="14" fontId="0" fillId="0" borderId="0" xfId="0" applyNumberFormat="1">
      <alignment vertical="center"/>
    </xf>
    <xf numFmtId="0" fontId="12" fillId="0" borderId="0" xfId="6" applyFont="1">
      <alignment vertical="center"/>
    </xf>
    <xf numFmtId="0" fontId="0" fillId="0" borderId="1" xfId="0" applyFill="1" applyBorder="1" applyAlignment="1">
      <alignment horizontal="center" vertical="center"/>
    </xf>
    <xf numFmtId="0" fontId="13" fillId="4"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5" borderId="1" xfId="0" applyFont="1" applyFill="1" applyBorder="1" applyAlignment="1">
      <alignment horizontal="center" vertical="center"/>
    </xf>
    <xf numFmtId="0" fontId="15" fillId="5" borderId="3" xfId="0" applyFont="1" applyFill="1" applyBorder="1" applyAlignment="1">
      <alignment horizontal="center" vertical="center"/>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5" borderId="1" xfId="0" applyFont="1" applyFill="1" applyBorder="1" applyAlignment="1">
      <alignment vertical="center" wrapText="1"/>
    </xf>
    <xf numFmtId="0" fontId="15" fillId="5" borderId="1" xfId="0" applyFont="1" applyFill="1" applyBorder="1" applyAlignment="1">
      <alignment vertical="center"/>
    </xf>
    <xf numFmtId="0" fontId="15" fillId="5" borderId="5" xfId="0" applyFont="1" applyFill="1" applyBorder="1" applyAlignment="1">
      <alignment horizontal="center" vertical="center"/>
    </xf>
    <xf numFmtId="9" fontId="15" fillId="0" borderId="1" xfId="0" applyNumberFormat="1" applyFont="1" applyFill="1" applyBorder="1" applyAlignment="1">
      <alignment vertical="center"/>
    </xf>
    <xf numFmtId="0" fontId="15" fillId="0" borderId="6" xfId="0" applyFont="1" applyFill="1" applyBorder="1" applyAlignment="1">
      <alignment horizontal="center" vertical="center" wrapText="1"/>
    </xf>
    <xf numFmtId="0" fontId="15" fillId="0"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xf>
    <xf numFmtId="0" fontId="0" fillId="0" borderId="0" xfId="0" applyFill="1" applyAlignment="1">
      <alignment horizontal="center" vertical="center"/>
    </xf>
    <xf numFmtId="0" fontId="15" fillId="6" borderId="1" xfId="0" applyFont="1" applyFill="1" applyBorder="1" applyAlignment="1">
      <alignment horizontal="center" vertical="center"/>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xf>
    <xf numFmtId="0" fontId="15" fillId="0" borderId="1" xfId="0" applyFont="1" applyBorder="1" applyAlignment="1">
      <alignment horizontal="justify" vertical="center"/>
    </xf>
    <xf numFmtId="0" fontId="0" fillId="0" borderId="1" xfId="0" applyBorder="1" applyAlignment="1">
      <alignment horizontal="justify"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15" fillId="6" borderId="3"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2" xfId="0" applyFont="1" applyFill="1" applyBorder="1" applyAlignment="1">
      <alignment horizontal="center" vertical="center"/>
    </xf>
    <xf numFmtId="0" fontId="15" fillId="6" borderId="13" xfId="0" applyFont="1" applyFill="1" applyBorder="1" applyAlignment="1">
      <alignment horizontal="center" vertical="center"/>
    </xf>
    <xf numFmtId="0" fontId="15" fillId="7" borderId="1" xfId="0" applyFont="1" applyFill="1" applyBorder="1" applyAlignment="1">
      <alignment horizontal="center" vertical="center"/>
    </xf>
    <xf numFmtId="0" fontId="15" fillId="0" borderId="1" xfId="0" applyFont="1" applyBorder="1" applyAlignment="1">
      <alignment horizontal="center" vertical="center" wrapText="1"/>
    </xf>
    <xf numFmtId="0" fontId="16" fillId="0" borderId="0" xfId="0" applyFont="1">
      <alignment vertical="center"/>
    </xf>
    <xf numFmtId="0" fontId="0" fillId="0" borderId="1" xfId="0" applyBorder="1">
      <alignment vertical="center"/>
    </xf>
    <xf numFmtId="0" fontId="0" fillId="0" borderId="1" xfId="0" applyBorder="1" applyAlignment="1">
      <alignment horizontal="center" vertical="center" wrapText="1"/>
    </xf>
    <xf numFmtId="0" fontId="17" fillId="0" borderId="1" xfId="0" applyFont="1" applyBorder="1" applyAlignment="1">
      <alignment horizontal="left" vertical="top" wrapText="1"/>
    </xf>
    <xf numFmtId="0" fontId="18" fillId="0" borderId="3" xfId="0" applyFont="1" applyBorder="1" applyAlignment="1">
      <alignment horizontal="left" vertical="top" wrapText="1"/>
    </xf>
    <xf numFmtId="0" fontId="0" fillId="0" borderId="1" xfId="0" applyBorder="1" applyAlignment="1">
      <alignment horizontal="left" vertical="top" wrapText="1"/>
    </xf>
    <xf numFmtId="0" fontId="19" fillId="0" borderId="1" xfId="0" applyFont="1" applyBorder="1" applyAlignment="1">
      <alignment horizontal="left" vertical="top" wrapText="1"/>
    </xf>
    <xf numFmtId="0" fontId="18" fillId="0" borderId="9" xfId="0" applyFont="1" applyBorder="1" applyAlignment="1">
      <alignment horizontal="left" vertical="top" wrapText="1"/>
    </xf>
    <xf numFmtId="0" fontId="20" fillId="0" borderId="1" xfId="0" applyFont="1" applyBorder="1" applyAlignment="1">
      <alignment horizontal="left" vertical="top" wrapText="1"/>
    </xf>
    <xf numFmtId="0" fontId="12" fillId="0" borderId="1" xfId="6" applyFont="1" applyBorder="1" applyAlignment="1">
      <alignment horizontal="center" vertical="top" wrapText="1"/>
    </xf>
    <xf numFmtId="0" fontId="18" fillId="0" borderId="6" xfId="0" applyFont="1" applyBorder="1" applyAlignment="1">
      <alignment horizontal="left" vertical="top" wrapText="1"/>
    </xf>
    <xf numFmtId="0" fontId="12" fillId="0" borderId="1" xfId="6" applyFont="1" applyBorder="1" applyAlignment="1">
      <alignment horizontal="left" vertical="top" wrapText="1"/>
    </xf>
    <xf numFmtId="0" fontId="12" fillId="0" borderId="1" xfId="6" applyFont="1" applyBorder="1">
      <alignment vertical="center"/>
    </xf>
    <xf numFmtId="0" fontId="11" fillId="0" borderId="1" xfId="6" applyBorder="1">
      <alignment vertical="center"/>
    </xf>
    <xf numFmtId="0" fontId="11" fillId="0" borderId="0" xfId="6">
      <alignment vertical="center"/>
    </xf>
    <xf numFmtId="0" fontId="2" fillId="0" borderId="0" xfId="0" applyFont="1" applyFill="1" applyBorder="1" applyAlignment="1">
      <alignment horizontal="left" vertical="center"/>
    </xf>
    <xf numFmtId="0" fontId="2" fillId="0" borderId="14" xfId="0" applyFont="1" applyFill="1" applyBorder="1" applyAlignment="1">
      <alignment horizontal="left" vertical="center"/>
    </xf>
    <xf numFmtId="0" fontId="1" fillId="0" borderId="0" xfId="0" applyFont="1" applyFill="1" applyBorder="1" applyAlignment="1">
      <alignment horizontal="left" vertical="center"/>
    </xf>
    <xf numFmtId="0" fontId="2" fillId="0" borderId="15" xfId="0" applyFont="1" applyFill="1" applyBorder="1" applyAlignment="1">
      <alignment horizontal="left" vertical="center"/>
    </xf>
    <xf numFmtId="0" fontId="2" fillId="0" borderId="5" xfId="0" applyFont="1" applyFill="1" applyBorder="1" applyAlignment="1">
      <alignment horizontal="left" vertical="center"/>
    </xf>
    <xf numFmtId="0" fontId="2" fillId="0" borderId="1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justify" vertical="center"/>
    </xf>
    <xf numFmtId="0" fontId="1" fillId="0" borderId="0" xfId="0" applyFont="1" applyFill="1" applyBorder="1" applyAlignment="1">
      <alignment horizontal="left" vertical="center" wrapText="1"/>
    </xf>
    <xf numFmtId="0" fontId="2" fillId="8" borderId="0" xfId="0" applyFont="1" applyFill="1" applyBorder="1" applyAlignment="1">
      <alignment horizontal="left" vertical="center"/>
    </xf>
    <xf numFmtId="0" fontId="22" fillId="3" borderId="0" xfId="0" applyFont="1" applyFill="1" applyAlignment="1">
      <alignment horizontal="center"/>
    </xf>
    <xf numFmtId="0" fontId="0" fillId="0" borderId="0" xfId="0" applyFont="1" applyFill="1" applyAlignment="1">
      <alignment horizontal="center" vertical="center"/>
    </xf>
    <xf numFmtId="0" fontId="0" fillId="0" borderId="0" xfId="0" applyFont="1" applyFill="1" applyAlignment="1">
      <alignment horizontal="center"/>
    </xf>
    <xf numFmtId="0" fontId="0" fillId="0" borderId="0" xfId="0" applyFill="1" applyAlignment="1">
      <alignment horizontal="left"/>
    </xf>
    <xf numFmtId="0" fontId="0" fillId="0" borderId="0" xfId="0" applyFill="1" applyAlignment="1">
      <alignment horizontal="justify"/>
    </xf>
    <xf numFmtId="0" fontId="22"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0"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3" fillId="3" borderId="3" xfId="0" applyFont="1" applyFill="1" applyBorder="1" applyAlignment="1">
      <alignment horizontal="justify" vertical="center" wrapText="1"/>
    </xf>
    <xf numFmtId="0" fontId="26" fillId="3" borderId="1" xfId="0" applyFont="1" applyFill="1" applyBorder="1" applyAlignment="1">
      <alignment horizontal="center" vertical="center"/>
    </xf>
    <xf numFmtId="0" fontId="23" fillId="3" borderId="6" xfId="0" applyFont="1" applyFill="1" applyBorder="1" applyAlignment="1">
      <alignment horizontal="justify" vertical="center" wrapText="1"/>
    </xf>
    <xf numFmtId="0" fontId="25" fillId="0" borderId="3" xfId="0" applyFont="1" applyFill="1" applyBorder="1" applyAlignment="1">
      <alignment horizontal="left" vertical="center" wrapText="1"/>
    </xf>
    <xf numFmtId="0" fontId="27" fillId="0" borderId="3" xfId="0" applyFont="1" applyFill="1" applyBorder="1" applyAlignment="1">
      <alignment horizontal="justify" vertical="center" wrapText="1"/>
    </xf>
    <xf numFmtId="178" fontId="25" fillId="0" borderId="1" xfId="0" applyNumberFormat="1" applyFont="1" applyFill="1" applyBorder="1" applyAlignment="1">
      <alignment horizontal="center" vertical="center" wrapText="1"/>
    </xf>
    <xf numFmtId="10" fontId="25" fillId="0" borderId="1" xfId="49" applyNumberFormat="1" applyFont="1" applyFill="1" applyBorder="1" applyAlignment="1">
      <alignment horizontal="center" vertical="center"/>
    </xf>
    <xf numFmtId="0" fontId="25" fillId="0" borderId="9" xfId="0" applyFont="1" applyFill="1" applyBorder="1" applyAlignment="1">
      <alignment horizontal="left" vertical="center" wrapText="1"/>
    </xf>
    <xf numFmtId="0" fontId="25" fillId="0" borderId="9" xfId="0" applyFont="1" applyFill="1" applyBorder="1" applyAlignment="1">
      <alignment horizontal="justify" vertical="center" wrapText="1"/>
    </xf>
    <xf numFmtId="9" fontId="25" fillId="0" borderId="1" xfId="49" applyNumberFormat="1" applyFont="1" applyFill="1" applyBorder="1" applyAlignment="1">
      <alignment horizontal="center" vertical="center"/>
    </xf>
    <xf numFmtId="0" fontId="25" fillId="0" borderId="1" xfId="49" applyFont="1" applyFill="1" applyBorder="1" applyAlignment="1">
      <alignment horizontal="center" vertical="center"/>
    </xf>
    <xf numFmtId="0" fontId="25" fillId="0" borderId="6" xfId="0" applyFont="1" applyFill="1" applyBorder="1" applyAlignment="1">
      <alignment horizontal="left" vertical="center" wrapText="1"/>
    </xf>
    <xf numFmtId="0" fontId="25" fillId="0" borderId="6" xfId="0" applyFont="1" applyFill="1" applyBorder="1" applyAlignment="1">
      <alignment horizontal="justify" vertical="center" wrapText="1"/>
    </xf>
    <xf numFmtId="10" fontId="25" fillId="0" borderId="1" xfId="50" applyNumberFormat="1" applyFont="1" applyFill="1" applyBorder="1" applyAlignment="1">
      <alignment horizontal="center" vertical="center" wrapText="1"/>
    </xf>
    <xf numFmtId="10" fontId="25" fillId="0" borderId="1" xfId="0" applyNumberFormat="1" applyFont="1" applyFill="1" applyBorder="1" applyAlignment="1">
      <alignment horizontal="center" vertical="center" wrapText="1"/>
    </xf>
    <xf numFmtId="9" fontId="25" fillId="0" borderId="1" xfId="0" applyNumberFormat="1" applyFont="1" applyFill="1" applyBorder="1" applyAlignment="1">
      <alignment horizontal="center" vertical="center" wrapText="1"/>
    </xf>
    <xf numFmtId="0" fontId="25" fillId="0" borderId="3" xfId="0" applyFont="1" applyFill="1" applyBorder="1" applyAlignment="1">
      <alignment horizontal="justify" vertical="center" wrapText="1"/>
    </xf>
    <xf numFmtId="0" fontId="25" fillId="0" borderId="1" xfId="0" applyFont="1" applyFill="1" applyBorder="1" applyAlignment="1">
      <alignment horizontal="center" vertical="center"/>
    </xf>
    <xf numFmtId="10" fontId="25" fillId="0" borderId="1" xfId="0" applyNumberFormat="1" applyFont="1" applyFill="1" applyBorder="1" applyAlignment="1" applyProtection="1">
      <alignment horizontal="center" vertical="center" wrapText="1"/>
    </xf>
    <xf numFmtId="9" fontId="25" fillId="0" borderId="1" xfId="0" applyNumberFormat="1" applyFont="1" applyFill="1" applyBorder="1" applyAlignment="1" applyProtection="1">
      <alignment horizontal="center" vertical="center"/>
    </xf>
    <xf numFmtId="10" fontId="25" fillId="0" borderId="1" xfId="49" applyNumberFormat="1" applyFont="1" applyFill="1" applyBorder="1" applyAlignment="1" applyProtection="1">
      <alignment horizontal="center" vertical="center"/>
    </xf>
    <xf numFmtId="0" fontId="26" fillId="3" borderId="1" xfId="0" applyFont="1" applyFill="1" applyBorder="1" applyAlignment="1">
      <alignment horizontal="justify" vertical="center"/>
    </xf>
    <xf numFmtId="179" fontId="25" fillId="0" borderId="1" xfId="0" applyNumberFormat="1" applyFont="1" applyFill="1" applyBorder="1" applyAlignment="1">
      <alignment horizontal="justify" vertical="center" wrapText="1"/>
    </xf>
    <xf numFmtId="179" fontId="2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9" fontId="25" fillId="0" borderId="1" xfId="0" applyNumberFormat="1" applyFont="1" applyFill="1" applyBorder="1" applyAlignment="1">
      <alignment horizontal="justify" vertical="center"/>
    </xf>
    <xf numFmtId="179" fontId="25" fillId="0" borderId="1" xfId="51" applyNumberFormat="1"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wrapText="1"/>
    </xf>
    <xf numFmtId="0" fontId="26" fillId="3" borderId="1" xfId="0" applyFont="1" applyFill="1" applyBorder="1" applyAlignment="1">
      <alignment horizontal="center"/>
    </xf>
    <xf numFmtId="0" fontId="25" fillId="0" borderId="1" xfId="52" applyFont="1" applyFill="1" applyBorder="1" applyAlignment="1">
      <alignment horizontal="center" vertical="center" wrapText="1"/>
    </xf>
    <xf numFmtId="0" fontId="0" fillId="0" borderId="1" xfId="0" applyFont="1" applyFill="1" applyBorder="1" applyAlignment="1">
      <alignment horizontal="center"/>
    </xf>
    <xf numFmtId="0" fontId="25" fillId="2" borderId="1"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 xfId="0" applyFont="1" applyFill="1" applyBorder="1" applyAlignment="1">
      <alignment horizontal="center" vertical="center"/>
    </xf>
    <xf numFmtId="0" fontId="29" fillId="0" borderId="3" xfId="0" applyFont="1" applyFill="1" applyBorder="1" applyAlignment="1">
      <alignment horizontal="left" vertical="center" wrapText="1"/>
    </xf>
    <xf numFmtId="9" fontId="0" fillId="0" borderId="1" xfId="3" applyNumberFormat="1" applyFont="1" applyFill="1" applyBorder="1" applyAlignment="1">
      <alignment horizontal="center" vertical="center"/>
    </xf>
    <xf numFmtId="10" fontId="30" fillId="0" borderId="0" xfId="0" applyNumberFormat="1" applyFont="1" applyFill="1" applyAlignment="1">
      <alignment horizontal="center" vertical="center"/>
    </xf>
    <xf numFmtId="0" fontId="27" fillId="0" borderId="3" xfId="0" applyFont="1" applyFill="1" applyBorder="1" applyAlignment="1">
      <alignment horizontal="left" vertical="center" wrapText="1"/>
    </xf>
    <xf numFmtId="9" fontId="0" fillId="0" borderId="1" xfId="3" applyNumberFormat="1" applyFont="1" applyFill="1" applyBorder="1" applyAlignment="1">
      <alignment horizontal="center"/>
    </xf>
    <xf numFmtId="178" fontId="0" fillId="0" borderId="1" xfId="3" applyNumberFormat="1" applyFont="1" applyFill="1" applyBorder="1" applyAlignment="1">
      <alignment horizontal="center"/>
    </xf>
    <xf numFmtId="9" fontId="0" fillId="0" borderId="1" xfId="3" applyFont="1" applyFill="1" applyBorder="1" applyAlignment="1">
      <alignment horizontal="center"/>
    </xf>
    <xf numFmtId="9" fontId="0" fillId="0" borderId="1" xfId="0" applyNumberFormat="1" applyFont="1" applyFill="1" applyBorder="1" applyAlignment="1">
      <alignment horizontal="center"/>
    </xf>
    <xf numFmtId="0" fontId="0" fillId="0" borderId="1" xfId="0" applyFont="1" applyFill="1" applyBorder="1" applyAlignment="1">
      <alignment horizontal="center" vertical="center" wrapText="1"/>
    </xf>
    <xf numFmtId="10" fontId="0" fillId="0" borderId="1" xfId="3" applyNumberFormat="1" applyFont="1" applyFill="1" applyBorder="1" applyAlignment="1">
      <alignment horizontal="center"/>
    </xf>
    <xf numFmtId="10" fontId="0" fillId="0" borderId="1" xfId="0" applyNumberFormat="1" applyFont="1" applyFill="1" applyBorder="1" applyAlignment="1">
      <alignment horizontal="center"/>
    </xf>
    <xf numFmtId="0" fontId="0" fillId="0" borderId="1" xfId="0" applyFont="1" applyFill="1" applyBorder="1" applyAlignment="1">
      <alignment horizontal="justify" vertical="center"/>
    </xf>
    <xf numFmtId="9" fontId="0" fillId="0" borderId="0" xfId="0" applyNumberFormat="1" applyFont="1" applyFill="1" applyAlignment="1">
      <alignment horizontal="center"/>
    </xf>
    <xf numFmtId="0" fontId="0" fillId="0" borderId="3" xfId="0" applyFont="1" applyFill="1" applyBorder="1" applyAlignment="1">
      <alignment horizontal="left" vertical="center" wrapText="1"/>
    </xf>
    <xf numFmtId="0" fontId="0" fillId="0" borderId="9" xfId="0" applyFont="1" applyFill="1" applyBorder="1" applyAlignment="1">
      <alignment horizontal="left" vertical="center"/>
    </xf>
    <xf numFmtId="0" fontId="0" fillId="0" borderId="9" xfId="0" applyFont="1" applyFill="1" applyBorder="1" applyAlignment="1">
      <alignment horizontal="justify" vertical="center"/>
    </xf>
    <xf numFmtId="179" fontId="25" fillId="0" borderId="1" xfId="0" applyNumberFormat="1" applyFont="1" applyFill="1" applyBorder="1" applyAlignment="1">
      <alignment horizontal="left" vertical="center" wrapText="1"/>
    </xf>
    <xf numFmtId="10" fontId="0" fillId="0" borderId="1" xfId="3" applyNumberFormat="1" applyFont="1" applyFill="1" applyBorder="1" applyAlignment="1">
      <alignment horizontal="center" vertical="center"/>
    </xf>
    <xf numFmtId="0" fontId="0" fillId="0" borderId="3" xfId="0" applyFont="1" applyFill="1" applyBorder="1" applyAlignment="1">
      <alignment horizontal="center"/>
    </xf>
    <xf numFmtId="0" fontId="0" fillId="0" borderId="1" xfId="3" applyNumberFormat="1" applyFont="1" applyFill="1" applyBorder="1" applyAlignment="1" applyProtection="1">
      <alignment horizontal="center" vertical="center"/>
    </xf>
    <xf numFmtId="9" fontId="0" fillId="0" borderId="1" xfId="3" applyFont="1" applyFill="1" applyBorder="1" applyAlignment="1">
      <alignment horizontal="center" vertical="center"/>
    </xf>
    <xf numFmtId="0" fontId="0" fillId="0" borderId="9" xfId="0" applyFont="1" applyFill="1" applyBorder="1" applyAlignment="1">
      <alignment horizontal="center"/>
    </xf>
    <xf numFmtId="0" fontId="0" fillId="0" borderId="6" xfId="0" applyFont="1" applyFill="1" applyBorder="1" applyAlignment="1">
      <alignment horizontal="center"/>
    </xf>
    <xf numFmtId="0" fontId="28" fillId="0" borderId="1" xfId="0" applyNumberFormat="1" applyFont="1" applyFill="1" applyBorder="1" applyAlignment="1">
      <alignment horizontal="center" vertical="center" wrapText="1"/>
    </xf>
    <xf numFmtId="180" fontId="25" fillId="0" borderId="1" xfId="49" applyNumberFormat="1" applyFont="1" applyFill="1" applyBorder="1" applyAlignment="1">
      <alignment horizontal="center" vertical="center"/>
    </xf>
    <xf numFmtId="0" fontId="25" fillId="0" borderId="1" xfId="49" applyFont="1" applyFill="1" applyBorder="1" applyAlignment="1">
      <alignment horizontal="center" vertical="center" wrapText="1"/>
    </xf>
    <xf numFmtId="9" fontId="0" fillId="0" borderId="1" xfId="3" applyNumberFormat="1" applyFont="1" applyFill="1" applyBorder="1" applyAlignment="1" applyProtection="1">
      <alignment horizontal="center"/>
    </xf>
    <xf numFmtId="181" fontId="0" fillId="0" borderId="1" xfId="3" applyNumberFormat="1" applyFont="1" applyFill="1" applyBorder="1" applyAlignment="1">
      <alignment horizontal="center"/>
    </xf>
    <xf numFmtId="0" fontId="0" fillId="0" borderId="3" xfId="0" applyNumberFormat="1" applyFont="1" applyFill="1" applyBorder="1" applyAlignment="1">
      <alignment horizontal="center" vertical="center"/>
    </xf>
    <xf numFmtId="178" fontId="0" fillId="0" borderId="1" xfId="0" applyNumberFormat="1" applyFont="1" applyFill="1" applyBorder="1" applyAlignment="1">
      <alignment horizontal="center"/>
    </xf>
    <xf numFmtId="0" fontId="0" fillId="0" borderId="9"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0" fontId="0" fillId="0" borderId="3" xfId="0" applyFont="1" applyFill="1" applyBorder="1" applyAlignment="1">
      <alignment horizontal="justify"/>
    </xf>
    <xf numFmtId="0" fontId="0" fillId="0" borderId="9" xfId="0" applyFont="1" applyFill="1" applyBorder="1" applyAlignment="1">
      <alignment horizontal="justify"/>
    </xf>
    <xf numFmtId="0" fontId="0" fillId="0" borderId="6" xfId="0" applyFont="1" applyFill="1" applyBorder="1" applyAlignment="1">
      <alignment horizontal="justify"/>
    </xf>
    <xf numFmtId="9" fontId="30" fillId="0" borderId="1"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horizontal="left" vertical="center"/>
    </xf>
    <xf numFmtId="0" fontId="0" fillId="0" borderId="3" xfId="0" applyFont="1" applyFill="1" applyBorder="1" applyAlignment="1">
      <alignment horizontal="justify" vertical="center"/>
    </xf>
    <xf numFmtId="0" fontId="0" fillId="0" borderId="6" xfId="0" applyFont="1" applyFill="1" applyBorder="1" applyAlignment="1">
      <alignment horizontal="justify" vertical="center"/>
    </xf>
    <xf numFmtId="0" fontId="0" fillId="0" borderId="3" xfId="0" applyFont="1" applyFill="1" applyBorder="1" applyAlignment="1">
      <alignment horizontal="left" vertical="center"/>
    </xf>
    <xf numFmtId="0" fontId="0" fillId="0" borderId="1" xfId="0" applyNumberFormat="1" applyFont="1" applyFill="1" applyBorder="1" applyAlignment="1" applyProtection="1">
      <alignment horizontal="center"/>
    </xf>
    <xf numFmtId="0" fontId="0" fillId="0" borderId="1" xfId="3" applyNumberFormat="1" applyFont="1" applyFill="1" applyBorder="1" applyAlignment="1" applyProtection="1">
      <alignment horizontal="center"/>
    </xf>
    <xf numFmtId="0" fontId="0" fillId="0" borderId="3" xfId="0" applyNumberFormat="1" applyFont="1" applyFill="1" applyBorder="1" applyAlignment="1">
      <alignment horizontal="justify" vertical="center"/>
    </xf>
    <xf numFmtId="0" fontId="0" fillId="0" borderId="9" xfId="0" applyNumberFormat="1" applyFont="1" applyFill="1" applyBorder="1" applyAlignment="1">
      <alignment horizontal="justify" vertical="center"/>
    </xf>
    <xf numFmtId="0" fontId="0" fillId="0" borderId="6" xfId="0" applyNumberFormat="1" applyFont="1" applyFill="1" applyBorder="1" applyAlignment="1">
      <alignment horizontal="justify" vertical="center"/>
    </xf>
    <xf numFmtId="0" fontId="25" fillId="0" borderId="1" xfId="0" applyNumberFormat="1" applyFont="1" applyFill="1" applyBorder="1" applyAlignment="1" applyProtection="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0" xfId="49"/>
    <cellStyle name="常规 3" xfId="50"/>
    <cellStyle name="常规 10 2" xfId="51"/>
    <cellStyle name="常规 10 2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www.wps.cn/officeDocument/2020/cellImage" Target="cellimag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3.xml.rels><?xml version="1.0" encoding="UTF-8" standalone="yes"?>
<Relationships xmlns="http://schemas.openxmlformats.org/package/2006/relationships"><Relationship Id="rId4" Type="http://schemas.openxmlformats.org/officeDocument/2006/relationships/hyperlink" Target="https://kdocs.cn/l/cmX9uc4SitB4" TargetMode="External"/><Relationship Id="rId3" Type="http://schemas.openxmlformats.org/officeDocument/2006/relationships/hyperlink" Target="https://kdocs.cn/l/cdEPy40tihFL" TargetMode="External"/><Relationship Id="rId2" Type="http://schemas.openxmlformats.org/officeDocument/2006/relationships/hyperlink" Target="https://kdocs.cn/l/ceqYf75s7G7m" TargetMode="External"/><Relationship Id="rId1" Type="http://schemas.openxmlformats.org/officeDocument/2006/relationships/hyperlink" Target="https://kdocs.cn/l/cefpekIYy7am" TargetMode="External"/></Relationships>
</file>

<file path=xl/worksheets/_rels/sheet8.xml.rels><?xml version="1.0" encoding="UTF-8" standalone="yes"?>
<Relationships xmlns="http://schemas.openxmlformats.org/package/2006/relationships"><Relationship Id="rId5" Type="http://schemas.openxmlformats.org/officeDocument/2006/relationships/hyperlink" Target="http://bj.people.com.cn/n2/2024/0802/c82840-40932612.html" TargetMode="External"/><Relationship Id="rId4" Type="http://schemas.openxmlformats.org/officeDocument/2006/relationships/hyperlink" Target="http://news.sohu.com/a/715945890_121246146" TargetMode="External"/><Relationship Id="rId3" Type="http://schemas.openxmlformats.org/officeDocument/2006/relationships/hyperlink" Target="https://www.rencaijob.com/canbaojin/" TargetMode="External"/><Relationship Id="rId2" Type="http://schemas.openxmlformats.org/officeDocument/2006/relationships/hyperlink" Target="https://hrss.tj.gov.cn/zhengwugongkai/zhengcezhinan/zxwjnew/202406/t20240606_6644105.html" TargetMode="External"/><Relationship Id="rId1" Type="http://schemas.openxmlformats.org/officeDocument/2006/relationships/hyperlink" Target="https://kdocs.cn/l/ceY5IU7x2nZi"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G150"/>
  <sheetViews>
    <sheetView tabSelected="1" workbookViewId="0">
      <selection activeCell="K159" sqref="K159"/>
    </sheetView>
  </sheetViews>
  <sheetFormatPr defaultColWidth="9" defaultRowHeight="19" customHeight="1"/>
  <cols>
    <col min="1" max="1" width="9" style="8"/>
    <col min="2" max="2" width="11.5" style="8" customWidth="1"/>
    <col min="3" max="4" width="14.125" style="61" customWidth="1"/>
    <col min="5" max="5" width="9.5" style="61" customWidth="1"/>
    <col min="6" max="7" width="15.5" style="8" customWidth="1"/>
    <col min="8" max="8" width="15.5" style="8" hidden="1" customWidth="1"/>
    <col min="9" max="9" width="22.625" style="113" customWidth="1"/>
    <col min="10" max="10" width="24.125" style="114" customWidth="1"/>
    <col min="11" max="12" width="11.375" style="8" customWidth="1"/>
    <col min="13" max="13" width="23.25" style="8" customWidth="1"/>
    <col min="14" max="14" width="9" style="8" customWidth="1"/>
    <col min="15" max="16" width="15.875" style="8" customWidth="1"/>
    <col min="17" max="17" width="18.25" style="8" customWidth="1"/>
    <col min="18" max="18" width="12.875" style="8" customWidth="1"/>
    <col min="19" max="19" width="9" style="8" customWidth="1"/>
    <col min="20" max="20" width="12.625" style="8" customWidth="1"/>
    <col min="21" max="21" width="24.5" style="114" customWidth="1"/>
    <col min="22" max="22" width="26.875" style="8" customWidth="1"/>
    <col min="23" max="29" width="22" style="8" customWidth="1"/>
    <col min="30" max="30" width="11.275" style="8" customWidth="1"/>
    <col min="31" max="31" width="10.275" style="8" customWidth="1"/>
    <col min="32" max="32" width="11.9083333333333" style="8" customWidth="1"/>
    <col min="33" max="33" width="12.4583333333333" style="8" customWidth="1"/>
    <col min="34" max="16384" width="9" style="8"/>
  </cols>
  <sheetData>
    <row r="1" s="110" customFormat="1" customHeight="1" spans="1:33">
      <c r="A1" s="115" t="s">
        <v>0</v>
      </c>
      <c r="B1" s="116" t="s">
        <v>1</v>
      </c>
      <c r="C1" s="116" t="s">
        <v>2</v>
      </c>
      <c r="D1" s="117" t="s">
        <v>3</v>
      </c>
      <c r="E1" s="117" t="s">
        <v>4</v>
      </c>
      <c r="F1" s="117" t="s">
        <v>5</v>
      </c>
      <c r="G1" s="118" t="s">
        <v>6</v>
      </c>
      <c r="H1" s="117" t="s">
        <v>5</v>
      </c>
      <c r="I1" s="117" t="s">
        <v>7</v>
      </c>
      <c r="J1" s="129" t="s">
        <v>8</v>
      </c>
      <c r="K1" s="116" t="s">
        <v>9</v>
      </c>
      <c r="L1" s="116" t="s">
        <v>10</v>
      </c>
      <c r="M1" s="130" t="s">
        <v>11</v>
      </c>
      <c r="N1" s="130"/>
      <c r="O1" s="130"/>
      <c r="P1" s="130"/>
      <c r="Q1" s="130"/>
      <c r="R1" s="130"/>
      <c r="S1" s="130"/>
      <c r="T1" s="130"/>
      <c r="U1" s="150"/>
      <c r="V1" s="130"/>
      <c r="W1" s="130" t="s">
        <v>12</v>
      </c>
      <c r="X1" s="130"/>
      <c r="Y1" s="130"/>
      <c r="Z1" s="130"/>
      <c r="AA1" s="130"/>
      <c r="AB1" s="130"/>
      <c r="AC1" s="130"/>
      <c r="AD1" s="157" t="s">
        <v>13</v>
      </c>
      <c r="AE1" s="157"/>
      <c r="AF1" s="157"/>
      <c r="AG1" s="116" t="s">
        <v>14</v>
      </c>
    </row>
    <row r="2" s="110" customFormat="1" customHeight="1" spans="1:33">
      <c r="A2" s="115"/>
      <c r="B2" s="116"/>
      <c r="C2" s="116"/>
      <c r="D2" s="119"/>
      <c r="E2" s="119"/>
      <c r="F2" s="119"/>
      <c r="G2" s="120"/>
      <c r="H2" s="119"/>
      <c r="I2" s="119"/>
      <c r="J2" s="131"/>
      <c r="K2" s="116"/>
      <c r="L2" s="116"/>
      <c r="M2" s="116" t="s">
        <v>15</v>
      </c>
      <c r="N2" s="116" t="s">
        <v>16</v>
      </c>
      <c r="O2" s="116" t="s">
        <v>17</v>
      </c>
      <c r="P2" s="116" t="s">
        <v>18</v>
      </c>
      <c r="Q2" s="116" t="s">
        <v>19</v>
      </c>
      <c r="R2" s="116" t="s">
        <v>20</v>
      </c>
      <c r="S2" s="116" t="s">
        <v>21</v>
      </c>
      <c r="T2" s="116" t="s">
        <v>22</v>
      </c>
      <c r="U2" s="116" t="s">
        <v>23</v>
      </c>
      <c r="V2" s="116" t="s">
        <v>24</v>
      </c>
      <c r="W2" s="116" t="s">
        <v>25</v>
      </c>
      <c r="X2" s="116" t="s">
        <v>26</v>
      </c>
      <c r="Y2" s="116" t="s">
        <v>27</v>
      </c>
      <c r="Z2" s="116" t="s">
        <v>28</v>
      </c>
      <c r="AA2" s="116" t="s">
        <v>29</v>
      </c>
      <c r="AB2" s="116" t="s">
        <v>30</v>
      </c>
      <c r="AC2" s="116" t="s">
        <v>31</v>
      </c>
      <c r="AD2" s="116" t="s">
        <v>32</v>
      </c>
      <c r="AE2" s="116" t="s">
        <v>33</v>
      </c>
      <c r="AF2" s="116" t="s">
        <v>34</v>
      </c>
      <c r="AG2" s="116"/>
    </row>
    <row r="3" s="111" customFormat="1" hidden="1" customHeight="1" spans="1:33">
      <c r="A3" s="121" t="s">
        <v>35</v>
      </c>
      <c r="B3" s="122" t="s">
        <v>36</v>
      </c>
      <c r="C3" s="122" t="s">
        <v>37</v>
      </c>
      <c r="D3" s="123" t="s">
        <v>38</v>
      </c>
      <c r="E3" s="123">
        <v>202201</v>
      </c>
      <c r="F3" s="123" t="s">
        <v>39</v>
      </c>
      <c r="G3" s="124" t="s">
        <v>40</v>
      </c>
      <c r="H3" s="123" t="s">
        <v>41</v>
      </c>
      <c r="I3" s="132" t="s">
        <v>42</v>
      </c>
      <c r="J3" s="133" t="s">
        <v>43</v>
      </c>
      <c r="K3" s="122" t="s">
        <v>44</v>
      </c>
      <c r="L3" s="122" t="s">
        <v>45</v>
      </c>
      <c r="M3" s="122" t="s">
        <v>46</v>
      </c>
      <c r="N3" s="134">
        <v>0.15</v>
      </c>
      <c r="O3" s="135">
        <v>0.095</v>
      </c>
      <c r="P3" s="135" t="s">
        <v>47</v>
      </c>
      <c r="Q3" s="135" t="s">
        <v>47</v>
      </c>
      <c r="R3" s="142">
        <v>0.0048</v>
      </c>
      <c r="S3" s="143">
        <v>0.005</v>
      </c>
      <c r="T3" s="143">
        <v>0.12</v>
      </c>
      <c r="U3" s="151" t="s">
        <v>48</v>
      </c>
      <c r="V3" s="152" t="s">
        <v>49</v>
      </c>
      <c r="W3" s="122" t="s">
        <v>50</v>
      </c>
      <c r="X3" s="153" t="s">
        <v>51</v>
      </c>
      <c r="Y3" s="122" t="s">
        <v>52</v>
      </c>
      <c r="Z3" s="158" t="s">
        <v>53</v>
      </c>
      <c r="AA3" s="122" t="s">
        <v>54</v>
      </c>
      <c r="AB3" s="122" t="s">
        <v>52</v>
      </c>
      <c r="AC3" s="122" t="s">
        <v>55</v>
      </c>
      <c r="AD3" s="122" t="s">
        <v>56</v>
      </c>
      <c r="AE3" s="122" t="s">
        <v>57</v>
      </c>
      <c r="AF3" s="122" t="s">
        <v>58</v>
      </c>
      <c r="AG3" s="121"/>
    </row>
    <row r="4" s="111" customFormat="1" hidden="1" customHeight="1" spans="1:33">
      <c r="A4" s="121"/>
      <c r="B4" s="122"/>
      <c r="C4" s="122"/>
      <c r="D4" s="125"/>
      <c r="E4" s="125"/>
      <c r="F4" s="125"/>
      <c r="G4" s="126"/>
      <c r="H4" s="125"/>
      <c r="I4" s="136"/>
      <c r="J4" s="137"/>
      <c r="K4" s="122"/>
      <c r="L4" s="122"/>
      <c r="M4" s="122" t="s">
        <v>59</v>
      </c>
      <c r="N4" s="135">
        <v>0.08</v>
      </c>
      <c r="O4" s="138">
        <v>0.02</v>
      </c>
      <c r="P4" s="138" t="s">
        <v>47</v>
      </c>
      <c r="Q4" s="138" t="s">
        <v>47</v>
      </c>
      <c r="R4" s="135">
        <v>0</v>
      </c>
      <c r="S4" s="143">
        <v>0.005</v>
      </c>
      <c r="T4" s="143">
        <v>0.12</v>
      </c>
      <c r="U4" s="154"/>
      <c r="V4" s="152"/>
      <c r="W4" s="122"/>
      <c r="X4" s="153"/>
      <c r="Y4" s="122"/>
      <c r="Z4" s="158"/>
      <c r="AA4" s="122"/>
      <c r="AB4" s="122"/>
      <c r="AC4" s="122"/>
      <c r="AD4" s="122"/>
      <c r="AE4" s="122"/>
      <c r="AF4" s="122"/>
      <c r="AG4" s="121"/>
    </row>
    <row r="5" s="111" customFormat="1" hidden="1" customHeight="1" spans="1:33">
      <c r="A5" s="121"/>
      <c r="B5" s="122"/>
      <c r="C5" s="122"/>
      <c r="D5" s="125"/>
      <c r="E5" s="125"/>
      <c r="F5" s="125"/>
      <c r="G5" s="126"/>
      <c r="H5" s="125"/>
      <c r="I5" s="136"/>
      <c r="J5" s="137"/>
      <c r="K5" s="122"/>
      <c r="L5" s="122"/>
      <c r="M5" s="122" t="s">
        <v>60</v>
      </c>
      <c r="N5" s="139">
        <v>4812</v>
      </c>
      <c r="O5" s="139">
        <v>4812</v>
      </c>
      <c r="P5" s="139" t="s">
        <v>47</v>
      </c>
      <c r="Q5" s="139" t="s">
        <v>47</v>
      </c>
      <c r="R5" s="139">
        <v>4812</v>
      </c>
      <c r="S5" s="139">
        <v>4812</v>
      </c>
      <c r="T5" s="139">
        <v>2490</v>
      </c>
      <c r="U5" s="154"/>
      <c r="V5" s="152"/>
      <c r="W5" s="122"/>
      <c r="X5" s="153"/>
      <c r="Y5" s="122"/>
      <c r="Z5" s="158"/>
      <c r="AA5" s="122"/>
      <c r="AB5" s="122"/>
      <c r="AC5" s="122"/>
      <c r="AD5" s="122"/>
      <c r="AE5" s="122"/>
      <c r="AF5" s="122"/>
      <c r="AG5" s="121"/>
    </row>
    <row r="6" s="111" customFormat="1" hidden="1" customHeight="1" spans="1:33">
      <c r="A6" s="121"/>
      <c r="B6" s="122"/>
      <c r="C6" s="122"/>
      <c r="D6" s="127"/>
      <c r="E6" s="127"/>
      <c r="F6" s="127"/>
      <c r="G6" s="128"/>
      <c r="H6" s="127"/>
      <c r="I6" s="140"/>
      <c r="J6" s="141"/>
      <c r="K6" s="122"/>
      <c r="L6" s="122"/>
      <c r="M6" s="122" t="s">
        <v>61</v>
      </c>
      <c r="N6" s="139">
        <v>24930</v>
      </c>
      <c r="O6" s="139">
        <v>24930</v>
      </c>
      <c r="P6" s="139" t="s">
        <v>47</v>
      </c>
      <c r="Q6" s="139" t="s">
        <v>47</v>
      </c>
      <c r="R6" s="139">
        <v>24930</v>
      </c>
      <c r="S6" s="139">
        <v>24930</v>
      </c>
      <c r="T6" s="139">
        <v>39530</v>
      </c>
      <c r="U6" s="154"/>
      <c r="V6" s="152"/>
      <c r="W6" s="122"/>
      <c r="X6" s="153"/>
      <c r="Y6" s="122"/>
      <c r="Z6" s="158"/>
      <c r="AA6" s="122"/>
      <c r="AB6" s="122"/>
      <c r="AC6" s="122"/>
      <c r="AD6" s="122"/>
      <c r="AE6" s="122"/>
      <c r="AF6" s="122"/>
      <c r="AG6" s="121"/>
    </row>
    <row r="7" s="112" customFormat="1" hidden="1" customHeight="1" spans="1:33">
      <c r="A7" s="121" t="s">
        <v>35</v>
      </c>
      <c r="B7" s="122" t="s">
        <v>62</v>
      </c>
      <c r="C7" s="122" t="s">
        <v>37</v>
      </c>
      <c r="D7" s="123" t="s">
        <v>38</v>
      </c>
      <c r="E7" s="123">
        <v>202403</v>
      </c>
      <c r="F7" s="123" t="s">
        <v>39</v>
      </c>
      <c r="G7" s="124" t="s">
        <v>40</v>
      </c>
      <c r="H7" s="123" t="s">
        <v>41</v>
      </c>
      <c r="I7" s="132" t="s">
        <v>42</v>
      </c>
      <c r="J7" s="133" t="s">
        <v>43</v>
      </c>
      <c r="K7" s="122" t="s">
        <v>44</v>
      </c>
      <c r="L7" s="122" t="s">
        <v>45</v>
      </c>
      <c r="M7" s="122" t="s">
        <v>46</v>
      </c>
      <c r="N7" s="134">
        <v>0.15</v>
      </c>
      <c r="O7" s="135">
        <v>0.095</v>
      </c>
      <c r="P7" s="135" t="s">
        <v>47</v>
      </c>
      <c r="Q7" s="135" t="s">
        <v>47</v>
      </c>
      <c r="R7" s="142">
        <v>0.004</v>
      </c>
      <c r="S7" s="143">
        <v>0.005</v>
      </c>
      <c r="T7" s="143">
        <v>0.05</v>
      </c>
      <c r="U7" s="151" t="s">
        <v>48</v>
      </c>
      <c r="V7" s="152" t="s">
        <v>49</v>
      </c>
      <c r="W7" s="122" t="s">
        <v>50</v>
      </c>
      <c r="X7" s="153" t="s">
        <v>51</v>
      </c>
      <c r="Y7" s="122" t="s">
        <v>52</v>
      </c>
      <c r="Z7" s="158" t="s">
        <v>53</v>
      </c>
      <c r="AA7" s="122" t="s">
        <v>54</v>
      </c>
      <c r="AB7" s="122" t="s">
        <v>52</v>
      </c>
      <c r="AC7" s="122" t="s">
        <v>55</v>
      </c>
      <c r="AD7" s="122" t="s">
        <v>56</v>
      </c>
      <c r="AE7" s="122" t="s">
        <v>57</v>
      </c>
      <c r="AF7" s="122" t="s">
        <v>58</v>
      </c>
      <c r="AG7" s="159"/>
    </row>
    <row r="8" s="112" customFormat="1" hidden="1" customHeight="1" spans="1:33">
      <c r="A8" s="121"/>
      <c r="B8" s="122"/>
      <c r="C8" s="122"/>
      <c r="D8" s="125"/>
      <c r="E8" s="125"/>
      <c r="F8" s="125"/>
      <c r="G8" s="126"/>
      <c r="H8" s="125"/>
      <c r="I8" s="136"/>
      <c r="J8" s="137"/>
      <c r="K8" s="122"/>
      <c r="L8" s="122"/>
      <c r="M8" s="122" t="s">
        <v>59</v>
      </c>
      <c r="N8" s="135">
        <v>0.08</v>
      </c>
      <c r="O8" s="138">
        <v>0.02</v>
      </c>
      <c r="P8" s="138" t="s">
        <v>47</v>
      </c>
      <c r="Q8" s="138" t="s">
        <v>47</v>
      </c>
      <c r="R8" s="135">
        <v>0</v>
      </c>
      <c r="S8" s="143">
        <v>0.005</v>
      </c>
      <c r="T8" s="143">
        <v>0.05</v>
      </c>
      <c r="U8" s="154"/>
      <c r="V8" s="152"/>
      <c r="W8" s="122"/>
      <c r="X8" s="153"/>
      <c r="Y8" s="122"/>
      <c r="Z8" s="158"/>
      <c r="AA8" s="122"/>
      <c r="AB8" s="122"/>
      <c r="AC8" s="122"/>
      <c r="AD8" s="122"/>
      <c r="AE8" s="122"/>
      <c r="AF8" s="122"/>
      <c r="AG8" s="159"/>
    </row>
    <row r="9" s="112" customFormat="1" hidden="1" customHeight="1" spans="1:33">
      <c r="A9" s="121"/>
      <c r="B9" s="122"/>
      <c r="C9" s="122"/>
      <c r="D9" s="125"/>
      <c r="E9" s="125"/>
      <c r="F9" s="125"/>
      <c r="G9" s="126"/>
      <c r="H9" s="125"/>
      <c r="I9" s="136"/>
      <c r="J9" s="137"/>
      <c r="K9" s="122"/>
      <c r="L9" s="122"/>
      <c r="M9" s="122" t="s">
        <v>60</v>
      </c>
      <c r="N9" s="139">
        <v>4812</v>
      </c>
      <c r="O9" s="139">
        <v>4812</v>
      </c>
      <c r="P9" s="139" t="s">
        <v>47</v>
      </c>
      <c r="Q9" s="139" t="s">
        <v>47</v>
      </c>
      <c r="R9" s="139">
        <v>4812</v>
      </c>
      <c r="S9" s="139">
        <v>4812</v>
      </c>
      <c r="T9" s="139">
        <v>2490</v>
      </c>
      <c r="U9" s="154"/>
      <c r="V9" s="152"/>
      <c r="W9" s="122"/>
      <c r="X9" s="153"/>
      <c r="Y9" s="122"/>
      <c r="Z9" s="158"/>
      <c r="AA9" s="122"/>
      <c r="AB9" s="122"/>
      <c r="AC9" s="122"/>
      <c r="AD9" s="122"/>
      <c r="AE9" s="122"/>
      <c r="AF9" s="122"/>
      <c r="AG9" s="159"/>
    </row>
    <row r="10" s="112" customFormat="1" hidden="1" customHeight="1" spans="1:33">
      <c r="A10" s="121"/>
      <c r="B10" s="122"/>
      <c r="C10" s="122"/>
      <c r="D10" s="127"/>
      <c r="E10" s="127"/>
      <c r="F10" s="127"/>
      <c r="G10" s="128"/>
      <c r="H10" s="127"/>
      <c r="I10" s="140"/>
      <c r="J10" s="141"/>
      <c r="K10" s="122"/>
      <c r="L10" s="122"/>
      <c r="M10" s="122" t="s">
        <v>61</v>
      </c>
      <c r="N10" s="139">
        <v>24930</v>
      </c>
      <c r="O10" s="139">
        <v>24930</v>
      </c>
      <c r="P10" s="139" t="s">
        <v>47</v>
      </c>
      <c r="Q10" s="139" t="s">
        <v>47</v>
      </c>
      <c r="R10" s="139">
        <v>24930</v>
      </c>
      <c r="S10" s="139">
        <v>24930</v>
      </c>
      <c r="T10" s="139">
        <v>39530</v>
      </c>
      <c r="U10" s="154"/>
      <c r="V10" s="152"/>
      <c r="W10" s="122"/>
      <c r="X10" s="153"/>
      <c r="Y10" s="122"/>
      <c r="Z10" s="158"/>
      <c r="AA10" s="122"/>
      <c r="AB10" s="122"/>
      <c r="AC10" s="122"/>
      <c r="AD10" s="122"/>
      <c r="AE10" s="122"/>
      <c r="AF10" s="122"/>
      <c r="AG10" s="159"/>
    </row>
    <row r="11" s="112" customFormat="1" hidden="1" customHeight="1" spans="1:33">
      <c r="A11" s="121" t="s">
        <v>35</v>
      </c>
      <c r="B11" s="122" t="s">
        <v>63</v>
      </c>
      <c r="C11" s="122" t="s">
        <v>64</v>
      </c>
      <c r="D11" s="123" t="s">
        <v>38</v>
      </c>
      <c r="E11" s="123" t="s">
        <v>47</v>
      </c>
      <c r="F11" s="123" t="s">
        <v>65</v>
      </c>
      <c r="G11" s="124" t="s">
        <v>66</v>
      </c>
      <c r="H11" s="123" t="s">
        <v>66</v>
      </c>
      <c r="I11" s="132" t="s">
        <v>42</v>
      </c>
      <c r="J11" s="133" t="s">
        <v>43</v>
      </c>
      <c r="K11" s="122" t="s">
        <v>47</v>
      </c>
      <c r="L11" s="122" t="s">
        <v>67</v>
      </c>
      <c r="M11" s="122" t="s">
        <v>46</v>
      </c>
      <c r="N11" s="142" t="s">
        <v>47</v>
      </c>
      <c r="O11" s="142" t="s">
        <v>47</v>
      </c>
      <c r="P11" s="142" t="s">
        <v>47</v>
      </c>
      <c r="Q11" s="142" t="s">
        <v>47</v>
      </c>
      <c r="R11" s="142" t="s">
        <v>47</v>
      </c>
      <c r="S11" s="142" t="s">
        <v>47</v>
      </c>
      <c r="T11" s="143">
        <v>0.12</v>
      </c>
      <c r="U11" s="151" t="s">
        <v>47</v>
      </c>
      <c r="V11" s="152" t="s">
        <v>49</v>
      </c>
      <c r="W11" s="122" t="s">
        <v>47</v>
      </c>
      <c r="X11" s="153" t="s">
        <v>47</v>
      </c>
      <c r="Y11" s="122" t="s">
        <v>47</v>
      </c>
      <c r="Z11" s="158" t="s">
        <v>47</v>
      </c>
      <c r="AA11" s="122" t="s">
        <v>68</v>
      </c>
      <c r="AB11" s="122" t="s">
        <v>52</v>
      </c>
      <c r="AC11" s="122" t="s">
        <v>55</v>
      </c>
      <c r="AD11" s="122"/>
      <c r="AE11" s="122"/>
      <c r="AF11" s="122"/>
      <c r="AG11" s="159"/>
    </row>
    <row r="12" s="112" customFormat="1" hidden="1" customHeight="1" spans="1:33">
      <c r="A12" s="121"/>
      <c r="B12" s="122"/>
      <c r="C12" s="122"/>
      <c r="D12" s="125"/>
      <c r="E12" s="125"/>
      <c r="F12" s="125"/>
      <c r="G12" s="126"/>
      <c r="H12" s="125"/>
      <c r="I12" s="136"/>
      <c r="J12" s="137"/>
      <c r="K12" s="122"/>
      <c r="L12" s="122"/>
      <c r="M12" s="122" t="s">
        <v>59</v>
      </c>
      <c r="N12" s="135" t="s">
        <v>47</v>
      </c>
      <c r="O12" s="135" t="s">
        <v>47</v>
      </c>
      <c r="P12" s="135" t="s">
        <v>47</v>
      </c>
      <c r="Q12" s="135" t="s">
        <v>47</v>
      </c>
      <c r="R12" s="135" t="s">
        <v>47</v>
      </c>
      <c r="S12" s="135" t="s">
        <v>47</v>
      </c>
      <c r="T12" s="143">
        <v>0.12</v>
      </c>
      <c r="U12" s="151"/>
      <c r="V12" s="152"/>
      <c r="W12" s="122"/>
      <c r="X12" s="153"/>
      <c r="Y12" s="122"/>
      <c r="Z12" s="158"/>
      <c r="AA12" s="122"/>
      <c r="AB12" s="122"/>
      <c r="AC12" s="122"/>
      <c r="AD12" s="122"/>
      <c r="AE12" s="122"/>
      <c r="AF12" s="122"/>
      <c r="AG12" s="159"/>
    </row>
    <row r="13" s="112" customFormat="1" hidden="1" customHeight="1" spans="1:33">
      <c r="A13" s="121"/>
      <c r="B13" s="122"/>
      <c r="C13" s="122"/>
      <c r="D13" s="125"/>
      <c r="E13" s="125"/>
      <c r="F13" s="125"/>
      <c r="G13" s="126"/>
      <c r="H13" s="125"/>
      <c r="I13" s="136"/>
      <c r="J13" s="137"/>
      <c r="K13" s="122"/>
      <c r="L13" s="122"/>
      <c r="M13" s="122" t="s">
        <v>60</v>
      </c>
      <c r="N13" s="139" t="s">
        <v>47</v>
      </c>
      <c r="O13" s="139" t="s">
        <v>47</v>
      </c>
      <c r="P13" s="139" t="s">
        <v>47</v>
      </c>
      <c r="Q13" s="139" t="s">
        <v>47</v>
      </c>
      <c r="R13" s="139" t="s">
        <v>47</v>
      </c>
      <c r="S13" s="139" t="s">
        <v>47</v>
      </c>
      <c r="T13" s="139">
        <v>2490</v>
      </c>
      <c r="U13" s="151"/>
      <c r="V13" s="152"/>
      <c r="W13" s="122"/>
      <c r="X13" s="153"/>
      <c r="Y13" s="122"/>
      <c r="Z13" s="158"/>
      <c r="AA13" s="122"/>
      <c r="AB13" s="122"/>
      <c r="AC13" s="122"/>
      <c r="AD13" s="122"/>
      <c r="AE13" s="122"/>
      <c r="AF13" s="122"/>
      <c r="AG13" s="159"/>
    </row>
    <row r="14" s="112" customFormat="1" hidden="1" customHeight="1" spans="1:33">
      <c r="A14" s="121"/>
      <c r="B14" s="122"/>
      <c r="C14" s="122"/>
      <c r="D14" s="127"/>
      <c r="E14" s="127"/>
      <c r="F14" s="127"/>
      <c r="G14" s="128"/>
      <c r="H14" s="127"/>
      <c r="I14" s="140"/>
      <c r="J14" s="141"/>
      <c r="K14" s="122"/>
      <c r="L14" s="122"/>
      <c r="M14" s="122" t="s">
        <v>61</v>
      </c>
      <c r="N14" s="139" t="s">
        <v>47</v>
      </c>
      <c r="O14" s="139" t="s">
        <v>47</v>
      </c>
      <c r="P14" s="139" t="s">
        <v>47</v>
      </c>
      <c r="Q14" s="139" t="s">
        <v>47</v>
      </c>
      <c r="R14" s="139" t="s">
        <v>47</v>
      </c>
      <c r="S14" s="139" t="s">
        <v>47</v>
      </c>
      <c r="T14" s="139">
        <v>39530</v>
      </c>
      <c r="U14" s="151"/>
      <c r="V14" s="152"/>
      <c r="W14" s="122"/>
      <c r="X14" s="153"/>
      <c r="Y14" s="122"/>
      <c r="Z14" s="158"/>
      <c r="AA14" s="122"/>
      <c r="AB14" s="122"/>
      <c r="AC14" s="122"/>
      <c r="AD14" s="122"/>
      <c r="AE14" s="122"/>
      <c r="AF14" s="122"/>
      <c r="AG14" s="159"/>
    </row>
    <row r="15" s="112" customFormat="1" hidden="1" customHeight="1" spans="1:33">
      <c r="A15" s="121" t="s">
        <v>35</v>
      </c>
      <c r="B15" s="122" t="s">
        <v>69</v>
      </c>
      <c r="C15" s="122" t="s">
        <v>70</v>
      </c>
      <c r="D15" s="123" t="s">
        <v>38</v>
      </c>
      <c r="E15" s="123">
        <v>202304</v>
      </c>
      <c r="F15" s="123" t="s">
        <v>71</v>
      </c>
      <c r="G15" s="124" t="s">
        <v>72</v>
      </c>
      <c r="H15" s="123" t="s">
        <v>73</v>
      </c>
      <c r="I15" s="132" t="s">
        <v>42</v>
      </c>
      <c r="J15" s="133" t="s">
        <v>43</v>
      </c>
      <c r="K15" s="122" t="s">
        <v>44</v>
      </c>
      <c r="L15" s="122" t="s">
        <v>67</v>
      </c>
      <c r="M15" s="122" t="s">
        <v>46</v>
      </c>
      <c r="N15" s="134">
        <v>0.15</v>
      </c>
      <c r="O15" s="143">
        <v>0.084</v>
      </c>
      <c r="P15" s="138" t="s">
        <v>47</v>
      </c>
      <c r="Q15" s="138" t="s">
        <v>47</v>
      </c>
      <c r="R15" s="143" t="s">
        <v>74</v>
      </c>
      <c r="S15" s="143">
        <v>0.005</v>
      </c>
      <c r="T15" s="143">
        <v>0.08</v>
      </c>
      <c r="U15" s="151" t="s">
        <v>48</v>
      </c>
      <c r="V15" s="155" t="s">
        <v>75</v>
      </c>
      <c r="W15" s="122" t="s">
        <v>50</v>
      </c>
      <c r="X15" s="153" t="s">
        <v>51</v>
      </c>
      <c r="Y15" s="122" t="s">
        <v>52</v>
      </c>
      <c r="Z15" s="158" t="s">
        <v>53</v>
      </c>
      <c r="AA15" s="122" t="s">
        <v>76</v>
      </c>
      <c r="AB15" s="122" t="s">
        <v>52</v>
      </c>
      <c r="AC15" s="122" t="s">
        <v>55</v>
      </c>
      <c r="AD15" s="122" t="s">
        <v>56</v>
      </c>
      <c r="AE15" s="122" t="s">
        <v>57</v>
      </c>
      <c r="AF15" s="122" t="s">
        <v>58</v>
      </c>
      <c r="AG15" s="159"/>
    </row>
    <row r="16" s="112" customFormat="1" hidden="1" customHeight="1" spans="1:33">
      <c r="A16" s="121"/>
      <c r="B16" s="122"/>
      <c r="C16" s="122"/>
      <c r="D16" s="125"/>
      <c r="E16" s="125"/>
      <c r="F16" s="125"/>
      <c r="G16" s="126"/>
      <c r="H16" s="125"/>
      <c r="I16" s="136"/>
      <c r="J16" s="137"/>
      <c r="K16" s="122"/>
      <c r="L16" s="122"/>
      <c r="M16" s="122" t="s">
        <v>59</v>
      </c>
      <c r="N16" s="143">
        <v>0.08</v>
      </c>
      <c r="O16" s="144">
        <v>0.02</v>
      </c>
      <c r="P16" s="139" t="s">
        <v>47</v>
      </c>
      <c r="Q16" s="139" t="s">
        <v>47</v>
      </c>
      <c r="R16" s="143">
        <v>0</v>
      </c>
      <c r="S16" s="143">
        <v>0.005</v>
      </c>
      <c r="T16" s="143">
        <v>0.08</v>
      </c>
      <c r="U16" s="154"/>
      <c r="V16" s="155"/>
      <c r="W16" s="122"/>
      <c r="X16" s="153"/>
      <c r="Y16" s="122"/>
      <c r="Z16" s="158"/>
      <c r="AA16" s="122"/>
      <c r="AB16" s="122"/>
      <c r="AC16" s="122"/>
      <c r="AD16" s="122"/>
      <c r="AE16" s="122"/>
      <c r="AF16" s="122"/>
      <c r="AG16" s="159"/>
    </row>
    <row r="17" s="112" customFormat="1" hidden="1" customHeight="1" spans="1:33">
      <c r="A17" s="121"/>
      <c r="B17" s="122"/>
      <c r="C17" s="122"/>
      <c r="D17" s="125"/>
      <c r="E17" s="125"/>
      <c r="F17" s="125"/>
      <c r="G17" s="126"/>
      <c r="H17" s="125"/>
      <c r="I17" s="136"/>
      <c r="J17" s="137"/>
      <c r="K17" s="122"/>
      <c r="L17" s="122"/>
      <c r="M17" s="122" t="s">
        <v>60</v>
      </c>
      <c r="N17" s="139">
        <v>4812</v>
      </c>
      <c r="O17" s="139">
        <v>4812</v>
      </c>
      <c r="P17" s="139" t="s">
        <v>47</v>
      </c>
      <c r="Q17" s="139" t="s">
        <v>47</v>
      </c>
      <c r="R17" s="139">
        <v>4812</v>
      </c>
      <c r="S17" s="139">
        <v>4812</v>
      </c>
      <c r="T17" s="139">
        <v>2260</v>
      </c>
      <c r="U17" s="154"/>
      <c r="V17" s="155"/>
      <c r="W17" s="122"/>
      <c r="X17" s="153"/>
      <c r="Y17" s="122"/>
      <c r="Z17" s="158"/>
      <c r="AA17" s="122"/>
      <c r="AB17" s="122"/>
      <c r="AC17" s="122"/>
      <c r="AD17" s="122"/>
      <c r="AE17" s="122"/>
      <c r="AF17" s="122"/>
      <c r="AG17" s="159"/>
    </row>
    <row r="18" s="112" customFormat="1" hidden="1" customHeight="1" spans="1:33">
      <c r="A18" s="121"/>
      <c r="B18" s="122"/>
      <c r="C18" s="122"/>
      <c r="D18" s="127"/>
      <c r="E18" s="127"/>
      <c r="F18" s="127"/>
      <c r="G18" s="128"/>
      <c r="H18" s="127"/>
      <c r="I18" s="140"/>
      <c r="J18" s="141"/>
      <c r="K18" s="122"/>
      <c r="L18" s="122"/>
      <c r="M18" s="122" t="s">
        <v>61</v>
      </c>
      <c r="N18" s="139">
        <v>24930</v>
      </c>
      <c r="O18" s="139">
        <v>24930</v>
      </c>
      <c r="P18" s="142" t="s">
        <v>47</v>
      </c>
      <c r="Q18" s="142" t="s">
        <v>47</v>
      </c>
      <c r="R18" s="139">
        <v>24930</v>
      </c>
      <c r="S18" s="139">
        <v>24930</v>
      </c>
      <c r="T18" s="139">
        <v>30186</v>
      </c>
      <c r="U18" s="154"/>
      <c r="V18" s="155"/>
      <c r="W18" s="122"/>
      <c r="X18" s="153"/>
      <c r="Y18" s="122"/>
      <c r="Z18" s="158"/>
      <c r="AA18" s="122"/>
      <c r="AB18" s="122"/>
      <c r="AC18" s="122"/>
      <c r="AD18" s="122"/>
      <c r="AE18" s="122"/>
      <c r="AF18" s="122"/>
      <c r="AG18" s="159"/>
    </row>
    <row r="19" s="112" customFormat="1" hidden="1" customHeight="1" spans="1:33">
      <c r="A19" s="121" t="s">
        <v>35</v>
      </c>
      <c r="B19" s="122" t="s">
        <v>77</v>
      </c>
      <c r="C19" s="122" t="s">
        <v>70</v>
      </c>
      <c r="D19" s="123" t="s">
        <v>38</v>
      </c>
      <c r="E19" s="123">
        <v>202305</v>
      </c>
      <c r="F19" s="123" t="s">
        <v>71</v>
      </c>
      <c r="G19" s="124" t="s">
        <v>78</v>
      </c>
      <c r="H19" s="123" t="s">
        <v>79</v>
      </c>
      <c r="I19" s="132" t="s">
        <v>42</v>
      </c>
      <c r="J19" s="133" t="s">
        <v>43</v>
      </c>
      <c r="K19" s="122" t="s">
        <v>44</v>
      </c>
      <c r="L19" s="122" t="s">
        <v>47</v>
      </c>
      <c r="M19" s="122" t="s">
        <v>46</v>
      </c>
      <c r="N19" s="134">
        <v>0.15</v>
      </c>
      <c r="O19" s="143">
        <v>0.084</v>
      </c>
      <c r="P19" s="135" t="s">
        <v>47</v>
      </c>
      <c r="Q19" s="135" t="s">
        <v>47</v>
      </c>
      <c r="R19" s="143">
        <v>0.004</v>
      </c>
      <c r="S19" s="143">
        <v>0.005</v>
      </c>
      <c r="T19" s="143">
        <v>0.08</v>
      </c>
      <c r="U19" s="151" t="s">
        <v>48</v>
      </c>
      <c r="V19" s="155" t="s">
        <v>75</v>
      </c>
      <c r="W19" s="122" t="s">
        <v>50</v>
      </c>
      <c r="X19" s="153" t="s">
        <v>51</v>
      </c>
      <c r="Y19" s="122" t="s">
        <v>52</v>
      </c>
      <c r="Z19" s="158" t="s">
        <v>53</v>
      </c>
      <c r="AA19" s="122" t="s">
        <v>76</v>
      </c>
      <c r="AB19" s="122" t="s">
        <v>52</v>
      </c>
      <c r="AC19" s="122" t="s">
        <v>55</v>
      </c>
      <c r="AD19" s="122" t="s">
        <v>56</v>
      </c>
      <c r="AE19" s="122" t="s">
        <v>57</v>
      </c>
      <c r="AF19" s="122" t="s">
        <v>58</v>
      </c>
      <c r="AG19" s="159"/>
    </row>
    <row r="20" s="112" customFormat="1" hidden="1" customHeight="1" spans="1:33">
      <c r="A20" s="121"/>
      <c r="B20" s="122"/>
      <c r="C20" s="122"/>
      <c r="D20" s="125"/>
      <c r="E20" s="125"/>
      <c r="F20" s="125"/>
      <c r="G20" s="126"/>
      <c r="H20" s="125"/>
      <c r="I20" s="136"/>
      <c r="J20" s="137"/>
      <c r="K20" s="122"/>
      <c r="L20" s="122"/>
      <c r="M20" s="122" t="s">
        <v>59</v>
      </c>
      <c r="N20" s="143">
        <v>0.08</v>
      </c>
      <c r="O20" s="144">
        <v>0.02</v>
      </c>
      <c r="P20" s="139" t="s">
        <v>47</v>
      </c>
      <c r="Q20" s="139" t="s">
        <v>47</v>
      </c>
      <c r="R20" s="143">
        <v>0</v>
      </c>
      <c r="S20" s="143">
        <v>0.005</v>
      </c>
      <c r="T20" s="143">
        <v>0.08</v>
      </c>
      <c r="U20" s="154"/>
      <c r="V20" s="155"/>
      <c r="W20" s="122"/>
      <c r="X20" s="153"/>
      <c r="Y20" s="122"/>
      <c r="Z20" s="158"/>
      <c r="AA20" s="122"/>
      <c r="AB20" s="122"/>
      <c r="AC20" s="122"/>
      <c r="AD20" s="122"/>
      <c r="AE20" s="122"/>
      <c r="AF20" s="122"/>
      <c r="AG20" s="159"/>
    </row>
    <row r="21" s="112" customFormat="1" hidden="1" customHeight="1" spans="1:33">
      <c r="A21" s="121"/>
      <c r="B21" s="122"/>
      <c r="C21" s="122"/>
      <c r="D21" s="125"/>
      <c r="E21" s="125"/>
      <c r="F21" s="125"/>
      <c r="G21" s="126"/>
      <c r="H21" s="125"/>
      <c r="I21" s="136"/>
      <c r="J21" s="137"/>
      <c r="K21" s="122"/>
      <c r="L21" s="122"/>
      <c r="M21" s="122" t="s">
        <v>60</v>
      </c>
      <c r="N21" s="139">
        <v>4812</v>
      </c>
      <c r="O21" s="139">
        <v>4812</v>
      </c>
      <c r="P21" s="139" t="s">
        <v>47</v>
      </c>
      <c r="Q21" s="139" t="s">
        <v>47</v>
      </c>
      <c r="R21" s="139">
        <v>4812</v>
      </c>
      <c r="S21" s="139">
        <v>4812</v>
      </c>
      <c r="T21" s="139">
        <v>2260</v>
      </c>
      <c r="U21" s="154"/>
      <c r="V21" s="155"/>
      <c r="W21" s="122"/>
      <c r="X21" s="153"/>
      <c r="Y21" s="122"/>
      <c r="Z21" s="158"/>
      <c r="AA21" s="122"/>
      <c r="AB21" s="122"/>
      <c r="AC21" s="122"/>
      <c r="AD21" s="122"/>
      <c r="AE21" s="122"/>
      <c r="AF21" s="122"/>
      <c r="AG21" s="159"/>
    </row>
    <row r="22" s="112" customFormat="1" hidden="1" customHeight="1" spans="1:33">
      <c r="A22" s="121"/>
      <c r="B22" s="122"/>
      <c r="C22" s="122"/>
      <c r="D22" s="127"/>
      <c r="E22" s="127"/>
      <c r="F22" s="127"/>
      <c r="G22" s="128"/>
      <c r="H22" s="127"/>
      <c r="I22" s="140"/>
      <c r="J22" s="141"/>
      <c r="K22" s="122"/>
      <c r="L22" s="122"/>
      <c r="M22" s="122" t="s">
        <v>61</v>
      </c>
      <c r="N22" s="139">
        <v>24930</v>
      </c>
      <c r="O22" s="139">
        <v>24930</v>
      </c>
      <c r="P22" s="138" t="s">
        <v>47</v>
      </c>
      <c r="Q22" s="138" t="s">
        <v>47</v>
      </c>
      <c r="R22" s="139">
        <v>24930</v>
      </c>
      <c r="S22" s="139">
        <v>24930</v>
      </c>
      <c r="T22" s="139">
        <v>30186</v>
      </c>
      <c r="U22" s="154"/>
      <c r="V22" s="155"/>
      <c r="W22" s="122"/>
      <c r="X22" s="153"/>
      <c r="Y22" s="122"/>
      <c r="Z22" s="158"/>
      <c r="AA22" s="122"/>
      <c r="AB22" s="122"/>
      <c r="AC22" s="122"/>
      <c r="AD22" s="122"/>
      <c r="AE22" s="122"/>
      <c r="AF22" s="122"/>
      <c r="AG22" s="159"/>
    </row>
    <row r="23" s="112" customFormat="1" hidden="1" customHeight="1" spans="1:33">
      <c r="A23" s="121" t="s">
        <v>35</v>
      </c>
      <c r="B23" s="122" t="s">
        <v>80</v>
      </c>
      <c r="C23" s="122" t="s">
        <v>81</v>
      </c>
      <c r="D23" s="123" t="s">
        <v>38</v>
      </c>
      <c r="E23" s="123">
        <v>202402</v>
      </c>
      <c r="F23" s="123" t="s">
        <v>71</v>
      </c>
      <c r="G23" s="124" t="s">
        <v>78</v>
      </c>
      <c r="H23" s="123" t="s">
        <v>79</v>
      </c>
      <c r="I23" s="132" t="s">
        <v>42</v>
      </c>
      <c r="J23" s="145" t="s">
        <v>82</v>
      </c>
      <c r="K23" s="122" t="s">
        <v>44</v>
      </c>
      <c r="L23" s="122" t="s">
        <v>47</v>
      </c>
      <c r="M23" s="122" t="s">
        <v>46</v>
      </c>
      <c r="N23" s="134">
        <v>0.15</v>
      </c>
      <c r="O23" s="143">
        <v>0.084</v>
      </c>
      <c r="P23" s="139" t="s">
        <v>47</v>
      </c>
      <c r="Q23" s="139" t="s">
        <v>47</v>
      </c>
      <c r="R23" s="143" t="s">
        <v>83</v>
      </c>
      <c r="S23" s="143">
        <v>0.005</v>
      </c>
      <c r="T23" s="143" t="s">
        <v>47</v>
      </c>
      <c r="U23" s="151" t="s">
        <v>47</v>
      </c>
      <c r="V23" s="155" t="s">
        <v>75</v>
      </c>
      <c r="W23" s="122" t="s">
        <v>50</v>
      </c>
      <c r="X23" s="153" t="s">
        <v>51</v>
      </c>
      <c r="Y23" s="122" t="s">
        <v>52</v>
      </c>
      <c r="Z23" s="158" t="s">
        <v>53</v>
      </c>
      <c r="AA23" s="122" t="s">
        <v>76</v>
      </c>
      <c r="AB23" s="122" t="s">
        <v>52</v>
      </c>
      <c r="AC23" s="122" t="s">
        <v>55</v>
      </c>
      <c r="AD23" s="123" t="s">
        <v>84</v>
      </c>
      <c r="AE23" s="122" t="s">
        <v>57</v>
      </c>
      <c r="AF23" s="122" t="s">
        <v>58</v>
      </c>
      <c r="AG23" s="159"/>
    </row>
    <row r="24" s="112" customFormat="1" hidden="1" customHeight="1" spans="1:33">
      <c r="A24" s="121"/>
      <c r="B24" s="122"/>
      <c r="C24" s="122"/>
      <c r="D24" s="125"/>
      <c r="E24" s="125"/>
      <c r="F24" s="125"/>
      <c r="G24" s="126"/>
      <c r="H24" s="125"/>
      <c r="I24" s="136"/>
      <c r="J24" s="137"/>
      <c r="K24" s="122"/>
      <c r="L24" s="122"/>
      <c r="M24" s="122" t="s">
        <v>59</v>
      </c>
      <c r="N24" s="143">
        <v>0.08</v>
      </c>
      <c r="O24" s="144">
        <v>0.02</v>
      </c>
      <c r="P24" s="139" t="s">
        <v>47</v>
      </c>
      <c r="Q24" s="139" t="s">
        <v>47</v>
      </c>
      <c r="R24" s="143">
        <v>0</v>
      </c>
      <c r="S24" s="143">
        <v>0.005</v>
      </c>
      <c r="T24" s="143" t="s">
        <v>47</v>
      </c>
      <c r="U24" s="151"/>
      <c r="V24" s="155"/>
      <c r="W24" s="122"/>
      <c r="X24" s="153"/>
      <c r="Y24" s="122"/>
      <c r="Z24" s="158"/>
      <c r="AA24" s="122"/>
      <c r="AB24" s="122"/>
      <c r="AC24" s="122"/>
      <c r="AD24" s="125"/>
      <c r="AE24" s="122"/>
      <c r="AF24" s="122"/>
      <c r="AG24" s="159"/>
    </row>
    <row r="25" s="112" customFormat="1" hidden="1" customHeight="1" spans="1:33">
      <c r="A25" s="121"/>
      <c r="B25" s="122"/>
      <c r="C25" s="122"/>
      <c r="D25" s="125"/>
      <c r="E25" s="125"/>
      <c r="F25" s="125"/>
      <c r="G25" s="126"/>
      <c r="H25" s="125"/>
      <c r="I25" s="136"/>
      <c r="J25" s="137"/>
      <c r="K25" s="122"/>
      <c r="L25" s="122"/>
      <c r="M25" s="122" t="s">
        <v>60</v>
      </c>
      <c r="N25" s="139">
        <v>4812</v>
      </c>
      <c r="O25" s="139">
        <v>4812</v>
      </c>
      <c r="P25" s="142" t="s">
        <v>47</v>
      </c>
      <c r="Q25" s="142" t="s">
        <v>47</v>
      </c>
      <c r="R25" s="139">
        <v>4812</v>
      </c>
      <c r="S25" s="139">
        <v>4812</v>
      </c>
      <c r="T25" s="143" t="s">
        <v>47</v>
      </c>
      <c r="U25" s="151"/>
      <c r="V25" s="155"/>
      <c r="W25" s="122"/>
      <c r="X25" s="153"/>
      <c r="Y25" s="122"/>
      <c r="Z25" s="158"/>
      <c r="AA25" s="122"/>
      <c r="AB25" s="122"/>
      <c r="AC25" s="122"/>
      <c r="AD25" s="125"/>
      <c r="AE25" s="122"/>
      <c r="AF25" s="122"/>
      <c r="AG25" s="159"/>
    </row>
    <row r="26" s="112" customFormat="1" hidden="1" customHeight="1" spans="1:33">
      <c r="A26" s="121"/>
      <c r="B26" s="122"/>
      <c r="C26" s="122"/>
      <c r="D26" s="127"/>
      <c r="E26" s="127"/>
      <c r="F26" s="127"/>
      <c r="G26" s="128"/>
      <c r="H26" s="127"/>
      <c r="I26" s="140"/>
      <c r="J26" s="141"/>
      <c r="K26" s="122"/>
      <c r="L26" s="122"/>
      <c r="M26" s="122" t="s">
        <v>61</v>
      </c>
      <c r="N26" s="139">
        <v>24930</v>
      </c>
      <c r="O26" s="139">
        <v>24930</v>
      </c>
      <c r="P26" s="135" t="s">
        <v>47</v>
      </c>
      <c r="Q26" s="135" t="s">
        <v>47</v>
      </c>
      <c r="R26" s="139">
        <v>24930</v>
      </c>
      <c r="S26" s="139">
        <v>24930</v>
      </c>
      <c r="T26" s="143" t="s">
        <v>47</v>
      </c>
      <c r="U26" s="151"/>
      <c r="V26" s="155"/>
      <c r="W26" s="122"/>
      <c r="X26" s="153"/>
      <c r="Y26" s="122"/>
      <c r="Z26" s="158"/>
      <c r="AA26" s="122"/>
      <c r="AB26" s="122"/>
      <c r="AC26" s="122"/>
      <c r="AD26" s="127"/>
      <c r="AE26" s="122"/>
      <c r="AF26" s="122"/>
      <c r="AG26" s="159"/>
    </row>
    <row r="27" s="112" customFormat="1" hidden="1" customHeight="1" spans="1:33">
      <c r="A27" s="121" t="s">
        <v>35</v>
      </c>
      <c r="B27" s="122" t="s">
        <v>85</v>
      </c>
      <c r="C27" s="122" t="s">
        <v>86</v>
      </c>
      <c r="D27" s="123" t="s">
        <v>38</v>
      </c>
      <c r="E27" s="123">
        <v>202307</v>
      </c>
      <c r="F27" s="123" t="s">
        <v>87</v>
      </c>
      <c r="G27" s="124" t="s">
        <v>88</v>
      </c>
      <c r="H27" s="123" t="s">
        <v>89</v>
      </c>
      <c r="I27" s="132" t="s">
        <v>42</v>
      </c>
      <c r="J27" s="145" t="s">
        <v>82</v>
      </c>
      <c r="K27" s="122" t="s">
        <v>44</v>
      </c>
      <c r="L27" s="122" t="s">
        <v>90</v>
      </c>
      <c r="M27" s="122" t="s">
        <v>46</v>
      </c>
      <c r="N27" s="134">
        <v>0.15</v>
      </c>
      <c r="O27" s="143">
        <v>0.09</v>
      </c>
      <c r="P27" s="139" t="s">
        <v>47</v>
      </c>
      <c r="Q27" s="139" t="s">
        <v>47</v>
      </c>
      <c r="R27" s="143">
        <v>0.002</v>
      </c>
      <c r="S27" s="143">
        <v>0.005</v>
      </c>
      <c r="T27" s="143">
        <v>0.05</v>
      </c>
      <c r="U27" s="151" t="s">
        <v>48</v>
      </c>
      <c r="V27" s="155" t="s">
        <v>75</v>
      </c>
      <c r="W27" s="122" t="s">
        <v>50</v>
      </c>
      <c r="X27" s="153" t="s">
        <v>91</v>
      </c>
      <c r="Y27" s="122" t="s">
        <v>52</v>
      </c>
      <c r="Z27" s="158" t="s">
        <v>53</v>
      </c>
      <c r="AA27" s="122" t="s">
        <v>76</v>
      </c>
      <c r="AB27" s="122" t="s">
        <v>52</v>
      </c>
      <c r="AC27" s="122" t="s">
        <v>55</v>
      </c>
      <c r="AD27" s="122" t="s">
        <v>56</v>
      </c>
      <c r="AE27" s="122" t="s">
        <v>57</v>
      </c>
      <c r="AF27" s="122" t="s">
        <v>58</v>
      </c>
      <c r="AG27" s="159"/>
    </row>
    <row r="28" s="112" customFormat="1" ht="27" hidden="1" spans="1:33">
      <c r="A28" s="121"/>
      <c r="B28" s="122"/>
      <c r="C28" s="122"/>
      <c r="D28" s="125"/>
      <c r="E28" s="125"/>
      <c r="F28" s="125"/>
      <c r="G28" s="126"/>
      <c r="H28" s="125"/>
      <c r="I28" s="136"/>
      <c r="J28" s="137"/>
      <c r="K28" s="122"/>
      <c r="L28" s="122"/>
      <c r="M28" s="122" t="s">
        <v>59</v>
      </c>
      <c r="N28" s="143">
        <v>0.08</v>
      </c>
      <c r="O28" s="143" t="s">
        <v>92</v>
      </c>
      <c r="P28" s="139" t="s">
        <v>47</v>
      </c>
      <c r="Q28" s="139" t="s">
        <v>47</v>
      </c>
      <c r="R28" s="143">
        <v>0</v>
      </c>
      <c r="S28" s="143">
        <v>0.005</v>
      </c>
      <c r="T28" s="143">
        <v>0.05</v>
      </c>
      <c r="U28" s="154"/>
      <c r="V28" s="155"/>
      <c r="W28" s="122"/>
      <c r="X28" s="153"/>
      <c r="Y28" s="122"/>
      <c r="Z28" s="158"/>
      <c r="AA28" s="122"/>
      <c r="AB28" s="122"/>
      <c r="AC28" s="122"/>
      <c r="AD28" s="122"/>
      <c r="AE28" s="122"/>
      <c r="AF28" s="122"/>
      <c r="AG28" s="159"/>
    </row>
    <row r="29" s="112" customFormat="1" hidden="1" customHeight="1" spans="1:33">
      <c r="A29" s="121"/>
      <c r="B29" s="122"/>
      <c r="C29" s="122"/>
      <c r="D29" s="125"/>
      <c r="E29" s="125"/>
      <c r="F29" s="125"/>
      <c r="G29" s="126"/>
      <c r="H29" s="125"/>
      <c r="I29" s="136"/>
      <c r="J29" s="137"/>
      <c r="K29" s="122"/>
      <c r="L29" s="122"/>
      <c r="M29" s="122" t="s">
        <v>60</v>
      </c>
      <c r="N29" s="139">
        <v>4812</v>
      </c>
      <c r="O29" s="139">
        <v>4812</v>
      </c>
      <c r="P29" s="138" t="s">
        <v>47</v>
      </c>
      <c r="Q29" s="138" t="s">
        <v>47</v>
      </c>
      <c r="R29" s="139">
        <v>4812</v>
      </c>
      <c r="S29" s="139">
        <v>4812</v>
      </c>
      <c r="T29" s="139">
        <v>2260</v>
      </c>
      <c r="U29" s="154"/>
      <c r="V29" s="155"/>
      <c r="W29" s="122"/>
      <c r="X29" s="153"/>
      <c r="Y29" s="122"/>
      <c r="Z29" s="158"/>
      <c r="AA29" s="122"/>
      <c r="AB29" s="122"/>
      <c r="AC29" s="122"/>
      <c r="AD29" s="122"/>
      <c r="AE29" s="122"/>
      <c r="AF29" s="122"/>
      <c r="AG29" s="159"/>
    </row>
    <row r="30" s="112" customFormat="1" hidden="1" customHeight="1" spans="1:33">
      <c r="A30" s="121"/>
      <c r="B30" s="122"/>
      <c r="C30" s="122"/>
      <c r="D30" s="127"/>
      <c r="E30" s="127"/>
      <c r="F30" s="127"/>
      <c r="G30" s="128"/>
      <c r="H30" s="127"/>
      <c r="I30" s="140"/>
      <c r="J30" s="141"/>
      <c r="K30" s="122"/>
      <c r="L30" s="122"/>
      <c r="M30" s="122" t="s">
        <v>61</v>
      </c>
      <c r="N30" s="139">
        <v>24930</v>
      </c>
      <c r="O30" s="139">
        <v>24930</v>
      </c>
      <c r="P30" s="139" t="s">
        <v>47</v>
      </c>
      <c r="Q30" s="139" t="s">
        <v>47</v>
      </c>
      <c r="R30" s="139">
        <v>24930</v>
      </c>
      <c r="S30" s="139">
        <v>24930</v>
      </c>
      <c r="T30" s="139">
        <v>32809</v>
      </c>
      <c r="U30" s="154"/>
      <c r="V30" s="155"/>
      <c r="W30" s="122"/>
      <c r="X30" s="153"/>
      <c r="Y30" s="122"/>
      <c r="Z30" s="158"/>
      <c r="AA30" s="122"/>
      <c r="AB30" s="122"/>
      <c r="AC30" s="122"/>
      <c r="AD30" s="122"/>
      <c r="AE30" s="122"/>
      <c r="AF30" s="122"/>
      <c r="AG30" s="159"/>
    </row>
    <row r="31" s="112" customFormat="1" hidden="1" customHeight="1" spans="1:33">
      <c r="A31" s="121" t="s">
        <v>35</v>
      </c>
      <c r="B31" s="122" t="s">
        <v>93</v>
      </c>
      <c r="C31" s="122" t="s">
        <v>94</v>
      </c>
      <c r="D31" s="123" t="s">
        <v>38</v>
      </c>
      <c r="E31" s="123">
        <v>202203</v>
      </c>
      <c r="F31" s="123" t="s">
        <v>95</v>
      </c>
      <c r="G31" s="124" t="s">
        <v>96</v>
      </c>
      <c r="H31" s="123" t="s">
        <v>97</v>
      </c>
      <c r="I31" s="132" t="s">
        <v>42</v>
      </c>
      <c r="J31" s="145" t="s">
        <v>82</v>
      </c>
      <c r="K31" s="122" t="s">
        <v>44</v>
      </c>
      <c r="L31" s="122" t="s">
        <v>98</v>
      </c>
      <c r="M31" s="122" t="s">
        <v>46</v>
      </c>
      <c r="N31" s="134">
        <v>0.15</v>
      </c>
      <c r="O31" s="135">
        <v>0.065</v>
      </c>
      <c r="P31" s="139" t="s">
        <v>47</v>
      </c>
      <c r="Q31" s="139" t="s">
        <v>47</v>
      </c>
      <c r="R31" s="143">
        <v>0.004</v>
      </c>
      <c r="S31" s="143">
        <v>0.005</v>
      </c>
      <c r="T31" s="143">
        <v>0.05</v>
      </c>
      <c r="U31" s="151" t="s">
        <v>48</v>
      </c>
      <c r="V31" s="152" t="s">
        <v>99</v>
      </c>
      <c r="W31" s="122" t="s">
        <v>50</v>
      </c>
      <c r="X31" s="153" t="s">
        <v>100</v>
      </c>
      <c r="Y31" s="122" t="s">
        <v>52</v>
      </c>
      <c r="Z31" s="158" t="s">
        <v>53</v>
      </c>
      <c r="AA31" s="122" t="s">
        <v>76</v>
      </c>
      <c r="AB31" s="122" t="s">
        <v>52</v>
      </c>
      <c r="AC31" s="122" t="s">
        <v>55</v>
      </c>
      <c r="AD31" s="122" t="s">
        <v>56</v>
      </c>
      <c r="AE31" s="122" t="s">
        <v>57</v>
      </c>
      <c r="AF31" s="122" t="s">
        <v>58</v>
      </c>
      <c r="AG31" s="159"/>
    </row>
    <row r="32" s="112" customFormat="1" hidden="1" customHeight="1" spans="1:33">
      <c r="A32" s="121"/>
      <c r="B32" s="122"/>
      <c r="C32" s="122"/>
      <c r="D32" s="125"/>
      <c r="E32" s="125"/>
      <c r="F32" s="125"/>
      <c r="G32" s="126"/>
      <c r="H32" s="125"/>
      <c r="I32" s="136"/>
      <c r="J32" s="137"/>
      <c r="K32" s="122"/>
      <c r="L32" s="122"/>
      <c r="M32" s="122" t="s">
        <v>59</v>
      </c>
      <c r="N32" s="135">
        <v>0.08</v>
      </c>
      <c r="O32" s="138">
        <v>0.02</v>
      </c>
      <c r="P32" s="142" t="s">
        <v>47</v>
      </c>
      <c r="Q32" s="142" t="s">
        <v>47</v>
      </c>
      <c r="R32" s="135">
        <v>0</v>
      </c>
      <c r="S32" s="143">
        <v>0.005</v>
      </c>
      <c r="T32" s="143">
        <v>0.05</v>
      </c>
      <c r="U32" s="154"/>
      <c r="V32" s="152"/>
      <c r="W32" s="122"/>
      <c r="X32" s="153"/>
      <c r="Y32" s="122"/>
      <c r="Z32" s="158"/>
      <c r="AA32" s="122"/>
      <c r="AB32" s="122"/>
      <c r="AC32" s="122"/>
      <c r="AD32" s="122"/>
      <c r="AE32" s="122"/>
      <c r="AF32" s="122"/>
      <c r="AG32" s="159"/>
    </row>
    <row r="33" s="112" customFormat="1" hidden="1" customHeight="1" spans="1:33">
      <c r="A33" s="121"/>
      <c r="B33" s="122"/>
      <c r="C33" s="122"/>
      <c r="D33" s="125"/>
      <c r="E33" s="125"/>
      <c r="F33" s="125"/>
      <c r="G33" s="126"/>
      <c r="H33" s="125"/>
      <c r="I33" s="136"/>
      <c r="J33" s="137"/>
      <c r="K33" s="122"/>
      <c r="L33" s="122"/>
      <c r="M33" s="122" t="s">
        <v>60</v>
      </c>
      <c r="N33" s="139">
        <v>4812</v>
      </c>
      <c r="O33" s="139">
        <v>4812</v>
      </c>
      <c r="P33" s="135" t="s">
        <v>47</v>
      </c>
      <c r="Q33" s="135" t="s">
        <v>47</v>
      </c>
      <c r="R33" s="139">
        <v>4812</v>
      </c>
      <c r="S33" s="139">
        <v>4812</v>
      </c>
      <c r="T33" s="139">
        <v>2010</v>
      </c>
      <c r="U33" s="154"/>
      <c r="V33" s="152"/>
      <c r="W33" s="122"/>
      <c r="X33" s="153"/>
      <c r="Y33" s="122"/>
      <c r="Z33" s="158"/>
      <c r="AA33" s="122"/>
      <c r="AB33" s="122"/>
      <c r="AC33" s="122"/>
      <c r="AD33" s="122"/>
      <c r="AE33" s="122"/>
      <c r="AF33" s="122"/>
      <c r="AG33" s="159"/>
    </row>
    <row r="34" s="112" customFormat="1" hidden="1" customHeight="1" spans="1:33">
      <c r="A34" s="121"/>
      <c r="B34" s="122"/>
      <c r="C34" s="122"/>
      <c r="D34" s="127"/>
      <c r="E34" s="127"/>
      <c r="F34" s="127"/>
      <c r="G34" s="128"/>
      <c r="H34" s="127"/>
      <c r="I34" s="140"/>
      <c r="J34" s="141"/>
      <c r="K34" s="122"/>
      <c r="L34" s="122"/>
      <c r="M34" s="122" t="s">
        <v>61</v>
      </c>
      <c r="N34" s="139">
        <v>24930</v>
      </c>
      <c r="O34" s="139">
        <v>24930</v>
      </c>
      <c r="P34" s="139" t="s">
        <v>47</v>
      </c>
      <c r="Q34" s="139" t="s">
        <v>47</v>
      </c>
      <c r="R34" s="139">
        <v>24930</v>
      </c>
      <c r="S34" s="139">
        <v>24930</v>
      </c>
      <c r="T34" s="139">
        <v>35505</v>
      </c>
      <c r="U34" s="154"/>
      <c r="V34" s="152"/>
      <c r="W34" s="122"/>
      <c r="X34" s="153"/>
      <c r="Y34" s="122"/>
      <c r="Z34" s="158"/>
      <c r="AA34" s="122"/>
      <c r="AB34" s="122"/>
      <c r="AC34" s="122"/>
      <c r="AD34" s="122"/>
      <c r="AE34" s="122"/>
      <c r="AF34" s="122"/>
      <c r="AG34" s="159"/>
    </row>
    <row r="35" s="112" customFormat="1" hidden="1" customHeight="1" spans="1:33">
      <c r="A35" s="121" t="s">
        <v>35</v>
      </c>
      <c r="B35" s="122" t="s">
        <v>101</v>
      </c>
      <c r="C35" s="122" t="s">
        <v>102</v>
      </c>
      <c r="D35" s="123" t="s">
        <v>38</v>
      </c>
      <c r="E35" s="123">
        <v>202304</v>
      </c>
      <c r="F35" s="123" t="s">
        <v>103</v>
      </c>
      <c r="G35" s="124" t="s">
        <v>104</v>
      </c>
      <c r="H35" s="123" t="s">
        <v>105</v>
      </c>
      <c r="I35" s="132" t="s">
        <v>42</v>
      </c>
      <c r="J35" s="145" t="s">
        <v>82</v>
      </c>
      <c r="K35" s="122" t="s">
        <v>44</v>
      </c>
      <c r="L35" s="146" t="s">
        <v>106</v>
      </c>
      <c r="M35" s="122" t="s">
        <v>46</v>
      </c>
      <c r="N35" s="134">
        <v>0.15</v>
      </c>
      <c r="O35" s="147" t="s">
        <v>107</v>
      </c>
      <c r="P35" s="139" t="s">
        <v>47</v>
      </c>
      <c r="Q35" s="139" t="s">
        <v>47</v>
      </c>
      <c r="R35" s="143">
        <v>0.007</v>
      </c>
      <c r="S35" s="143">
        <v>0.005</v>
      </c>
      <c r="T35" s="143">
        <v>0.05</v>
      </c>
      <c r="U35" s="151" t="s">
        <v>48</v>
      </c>
      <c r="V35" s="152" t="s">
        <v>99</v>
      </c>
      <c r="W35" s="122" t="s">
        <v>50</v>
      </c>
      <c r="X35" s="153" t="s">
        <v>51</v>
      </c>
      <c r="Y35" s="122" t="s">
        <v>52</v>
      </c>
      <c r="Z35" s="158" t="s">
        <v>53</v>
      </c>
      <c r="AA35" s="122" t="s">
        <v>76</v>
      </c>
      <c r="AB35" s="122" t="s">
        <v>52</v>
      </c>
      <c r="AC35" s="122" t="s">
        <v>55</v>
      </c>
      <c r="AD35" s="122" t="s">
        <v>56</v>
      </c>
      <c r="AE35" s="122" t="s">
        <v>57</v>
      </c>
      <c r="AF35" s="122" t="s">
        <v>58</v>
      </c>
      <c r="AG35" s="159"/>
    </row>
    <row r="36" s="112" customFormat="1" hidden="1" customHeight="1" spans="1:33">
      <c r="A36" s="121"/>
      <c r="B36" s="122"/>
      <c r="C36" s="122"/>
      <c r="D36" s="125"/>
      <c r="E36" s="125"/>
      <c r="F36" s="125"/>
      <c r="G36" s="126"/>
      <c r="H36" s="125"/>
      <c r="I36" s="136"/>
      <c r="J36" s="137"/>
      <c r="K36" s="122"/>
      <c r="L36" s="146"/>
      <c r="M36" s="122" t="s">
        <v>59</v>
      </c>
      <c r="N36" s="143">
        <v>0.08</v>
      </c>
      <c r="O36" s="148">
        <v>0.01</v>
      </c>
      <c r="P36" s="138" t="s">
        <v>47</v>
      </c>
      <c r="Q36" s="138" t="s">
        <v>47</v>
      </c>
      <c r="R36" s="156" t="s">
        <v>47</v>
      </c>
      <c r="S36" s="143">
        <v>0.005</v>
      </c>
      <c r="T36" s="143">
        <v>0.05</v>
      </c>
      <c r="U36" s="154"/>
      <c r="V36" s="152"/>
      <c r="W36" s="122"/>
      <c r="X36" s="153"/>
      <c r="Y36" s="122"/>
      <c r="Z36" s="158"/>
      <c r="AA36" s="122"/>
      <c r="AB36" s="122"/>
      <c r="AC36" s="122"/>
      <c r="AD36" s="122"/>
      <c r="AE36" s="122"/>
      <c r="AF36" s="122"/>
      <c r="AG36" s="159"/>
    </row>
    <row r="37" s="112" customFormat="1" hidden="1" customHeight="1" spans="1:33">
      <c r="A37" s="121"/>
      <c r="B37" s="122"/>
      <c r="C37" s="122"/>
      <c r="D37" s="125"/>
      <c r="E37" s="125"/>
      <c r="F37" s="125"/>
      <c r="G37" s="126"/>
      <c r="H37" s="125"/>
      <c r="I37" s="136"/>
      <c r="J37" s="137"/>
      <c r="K37" s="122"/>
      <c r="L37" s="146"/>
      <c r="M37" s="122" t="s">
        <v>60</v>
      </c>
      <c r="N37" s="139">
        <v>4812</v>
      </c>
      <c r="O37" s="139">
        <v>4812</v>
      </c>
      <c r="P37" s="139" t="s">
        <v>47</v>
      </c>
      <c r="Q37" s="139" t="s">
        <v>47</v>
      </c>
      <c r="R37" s="139">
        <v>4812</v>
      </c>
      <c r="S37" s="139">
        <v>4812</v>
      </c>
      <c r="T37" s="139">
        <v>2010</v>
      </c>
      <c r="U37" s="154"/>
      <c r="V37" s="152"/>
      <c r="W37" s="122"/>
      <c r="X37" s="153"/>
      <c r="Y37" s="122"/>
      <c r="Z37" s="158"/>
      <c r="AA37" s="122"/>
      <c r="AB37" s="122"/>
      <c r="AC37" s="122"/>
      <c r="AD37" s="122"/>
      <c r="AE37" s="122"/>
      <c r="AF37" s="122"/>
      <c r="AG37" s="159"/>
    </row>
    <row r="38" s="112" customFormat="1" hidden="1" customHeight="1" spans="1:33">
      <c r="A38" s="121"/>
      <c r="B38" s="122"/>
      <c r="C38" s="122"/>
      <c r="D38" s="127"/>
      <c r="E38" s="127"/>
      <c r="F38" s="127"/>
      <c r="G38" s="128"/>
      <c r="H38" s="127"/>
      <c r="I38" s="140"/>
      <c r="J38" s="141"/>
      <c r="K38" s="122"/>
      <c r="L38" s="146"/>
      <c r="M38" s="122" t="s">
        <v>61</v>
      </c>
      <c r="N38" s="139">
        <v>24930</v>
      </c>
      <c r="O38" s="139">
        <v>24930</v>
      </c>
      <c r="P38" s="139" t="s">
        <v>47</v>
      </c>
      <c r="Q38" s="139" t="s">
        <v>47</v>
      </c>
      <c r="R38" s="139">
        <v>24930</v>
      </c>
      <c r="S38" s="139">
        <v>24930</v>
      </c>
      <c r="T38" s="139">
        <v>35625</v>
      </c>
      <c r="U38" s="154"/>
      <c r="V38" s="152"/>
      <c r="W38" s="122"/>
      <c r="X38" s="153"/>
      <c r="Y38" s="122"/>
      <c r="Z38" s="158"/>
      <c r="AA38" s="122"/>
      <c r="AB38" s="122"/>
      <c r="AC38" s="122"/>
      <c r="AD38" s="122"/>
      <c r="AE38" s="122"/>
      <c r="AF38" s="122"/>
      <c r="AG38" s="159"/>
    </row>
    <row r="39" s="112" customFormat="1" hidden="1" customHeight="1" spans="1:33">
      <c r="A39" s="121" t="s">
        <v>35</v>
      </c>
      <c r="B39" s="122" t="s">
        <v>108</v>
      </c>
      <c r="C39" s="122" t="s">
        <v>109</v>
      </c>
      <c r="D39" s="123" t="s">
        <v>38</v>
      </c>
      <c r="E39" s="123">
        <v>202303</v>
      </c>
      <c r="F39" s="123" t="s">
        <v>110</v>
      </c>
      <c r="G39" s="124" t="s">
        <v>111</v>
      </c>
      <c r="H39" s="123" t="s">
        <v>112</v>
      </c>
      <c r="I39" s="132" t="s">
        <v>42</v>
      </c>
      <c r="J39" s="145" t="s">
        <v>82</v>
      </c>
      <c r="K39" s="122" t="s">
        <v>44</v>
      </c>
      <c r="L39" s="146" t="s">
        <v>113</v>
      </c>
      <c r="M39" s="122" t="s">
        <v>46</v>
      </c>
      <c r="N39" s="134">
        <v>0.15</v>
      </c>
      <c r="O39" s="135">
        <v>0.056</v>
      </c>
      <c r="P39" s="142" t="s">
        <v>47</v>
      </c>
      <c r="Q39" s="142" t="s">
        <v>47</v>
      </c>
      <c r="R39" s="143">
        <v>0.002</v>
      </c>
      <c r="S39" s="143">
        <v>0.005</v>
      </c>
      <c r="T39" s="143">
        <v>0.05</v>
      </c>
      <c r="U39" s="151" t="s">
        <v>48</v>
      </c>
      <c r="V39" s="155" t="s">
        <v>75</v>
      </c>
      <c r="W39" s="122" t="s">
        <v>50</v>
      </c>
      <c r="X39" s="153" t="s">
        <v>114</v>
      </c>
      <c r="Y39" s="122" t="s">
        <v>52</v>
      </c>
      <c r="Z39" s="158" t="s">
        <v>53</v>
      </c>
      <c r="AA39" s="122" t="s">
        <v>115</v>
      </c>
      <c r="AB39" s="122" t="s">
        <v>116</v>
      </c>
      <c r="AC39" s="122" t="s">
        <v>55</v>
      </c>
      <c r="AD39" s="122" t="s">
        <v>56</v>
      </c>
      <c r="AE39" s="122" t="s">
        <v>57</v>
      </c>
      <c r="AF39" s="122" t="s">
        <v>58</v>
      </c>
      <c r="AG39" s="159"/>
    </row>
    <row r="40" s="112" customFormat="1" hidden="1" customHeight="1" spans="1:33">
      <c r="A40" s="121"/>
      <c r="B40" s="122"/>
      <c r="C40" s="122"/>
      <c r="D40" s="125"/>
      <c r="E40" s="125"/>
      <c r="F40" s="125"/>
      <c r="G40" s="126"/>
      <c r="H40" s="125"/>
      <c r="I40" s="136"/>
      <c r="J40" s="137"/>
      <c r="K40" s="122"/>
      <c r="L40" s="146"/>
      <c r="M40" s="122" t="s">
        <v>59</v>
      </c>
      <c r="N40" s="135">
        <v>0.08</v>
      </c>
      <c r="O40" s="135">
        <v>0.01</v>
      </c>
      <c r="P40" s="135" t="s">
        <v>47</v>
      </c>
      <c r="Q40" s="135" t="s">
        <v>47</v>
      </c>
      <c r="R40" s="135">
        <v>0</v>
      </c>
      <c r="S40" s="143">
        <v>0.005</v>
      </c>
      <c r="T40" s="143">
        <v>0.05</v>
      </c>
      <c r="U40" s="154"/>
      <c r="V40" s="155"/>
      <c r="W40" s="122"/>
      <c r="X40" s="153"/>
      <c r="Y40" s="122"/>
      <c r="Z40" s="158"/>
      <c r="AA40" s="122"/>
      <c r="AB40" s="122"/>
      <c r="AC40" s="122"/>
      <c r="AD40" s="122"/>
      <c r="AE40" s="122"/>
      <c r="AF40" s="122"/>
      <c r="AG40" s="159"/>
    </row>
    <row r="41" s="112" customFormat="1" hidden="1" customHeight="1" spans="1:33">
      <c r="A41" s="121"/>
      <c r="B41" s="122"/>
      <c r="C41" s="122"/>
      <c r="D41" s="125"/>
      <c r="E41" s="125"/>
      <c r="F41" s="125"/>
      <c r="G41" s="126"/>
      <c r="H41" s="125"/>
      <c r="I41" s="136"/>
      <c r="J41" s="137"/>
      <c r="K41" s="122"/>
      <c r="L41" s="146"/>
      <c r="M41" s="122" t="s">
        <v>60</v>
      </c>
      <c r="N41" s="139">
        <v>4812</v>
      </c>
      <c r="O41" s="139">
        <v>8020</v>
      </c>
      <c r="P41" s="139" t="s">
        <v>47</v>
      </c>
      <c r="Q41" s="139" t="s">
        <v>47</v>
      </c>
      <c r="R41" s="139">
        <v>4812</v>
      </c>
      <c r="S41" s="139">
        <v>4812</v>
      </c>
      <c r="T41" s="139">
        <v>2260</v>
      </c>
      <c r="U41" s="154"/>
      <c r="V41" s="155"/>
      <c r="W41" s="122"/>
      <c r="X41" s="153"/>
      <c r="Y41" s="122"/>
      <c r="Z41" s="158"/>
      <c r="AA41" s="122"/>
      <c r="AB41" s="122"/>
      <c r="AC41" s="122"/>
      <c r="AD41" s="122"/>
      <c r="AE41" s="122"/>
      <c r="AF41" s="122"/>
      <c r="AG41" s="159"/>
    </row>
    <row r="42" s="112" customFormat="1" hidden="1" customHeight="1" spans="1:33">
      <c r="A42" s="121"/>
      <c r="B42" s="122"/>
      <c r="C42" s="122"/>
      <c r="D42" s="127"/>
      <c r="E42" s="127"/>
      <c r="F42" s="127"/>
      <c r="G42" s="128"/>
      <c r="H42" s="127"/>
      <c r="I42" s="140"/>
      <c r="J42" s="141"/>
      <c r="K42" s="122"/>
      <c r="L42" s="146"/>
      <c r="M42" s="122" t="s">
        <v>61</v>
      </c>
      <c r="N42" s="139">
        <v>24930</v>
      </c>
      <c r="O42" s="139">
        <v>24930</v>
      </c>
      <c r="P42" s="139" t="s">
        <v>47</v>
      </c>
      <c r="Q42" s="139" t="s">
        <v>47</v>
      </c>
      <c r="R42" s="139">
        <v>24930</v>
      </c>
      <c r="S42" s="139">
        <v>24930</v>
      </c>
      <c r="T42" s="139">
        <v>31742</v>
      </c>
      <c r="U42" s="154"/>
      <c r="V42" s="155"/>
      <c r="W42" s="122"/>
      <c r="X42" s="153"/>
      <c r="Y42" s="122"/>
      <c r="Z42" s="158"/>
      <c r="AA42" s="122"/>
      <c r="AB42" s="122"/>
      <c r="AC42" s="122"/>
      <c r="AD42" s="122"/>
      <c r="AE42" s="122"/>
      <c r="AF42" s="122"/>
      <c r="AG42" s="159"/>
    </row>
    <row r="43" s="112" customFormat="1" hidden="1" customHeight="1" spans="1:33">
      <c r="A43" s="121" t="s">
        <v>35</v>
      </c>
      <c r="B43" s="122" t="s">
        <v>117</v>
      </c>
      <c r="C43" s="122" t="s">
        <v>118</v>
      </c>
      <c r="D43" s="123" t="s">
        <v>38</v>
      </c>
      <c r="E43" s="123">
        <v>202212</v>
      </c>
      <c r="F43" s="123" t="s">
        <v>119</v>
      </c>
      <c r="G43" s="124" t="s">
        <v>120</v>
      </c>
      <c r="H43" s="123" t="s">
        <v>121</v>
      </c>
      <c r="I43" s="132" t="s">
        <v>42</v>
      </c>
      <c r="J43" s="145" t="s">
        <v>82</v>
      </c>
      <c r="K43" s="122" t="s">
        <v>44</v>
      </c>
      <c r="L43" s="122" t="s">
        <v>98</v>
      </c>
      <c r="M43" s="122" t="s">
        <v>46</v>
      </c>
      <c r="N43" s="134">
        <v>0.15</v>
      </c>
      <c r="O43" s="135">
        <v>0.075</v>
      </c>
      <c r="P43" s="139" t="s">
        <v>47</v>
      </c>
      <c r="Q43" s="139" t="s">
        <v>47</v>
      </c>
      <c r="R43" s="143">
        <v>0.002</v>
      </c>
      <c r="S43" s="143">
        <v>0.005</v>
      </c>
      <c r="T43" s="143">
        <v>0.12</v>
      </c>
      <c r="U43" s="151" t="s">
        <v>48</v>
      </c>
      <c r="V43" s="155" t="s">
        <v>75</v>
      </c>
      <c r="W43" s="122" t="s">
        <v>50</v>
      </c>
      <c r="X43" s="153" t="s">
        <v>122</v>
      </c>
      <c r="Y43" s="122" t="s">
        <v>52</v>
      </c>
      <c r="Z43" s="158" t="s">
        <v>53</v>
      </c>
      <c r="AA43" s="122" t="s">
        <v>76</v>
      </c>
      <c r="AB43" s="122" t="s">
        <v>52</v>
      </c>
      <c r="AC43" s="122" t="s">
        <v>55</v>
      </c>
      <c r="AD43" s="122" t="s">
        <v>56</v>
      </c>
      <c r="AE43" s="122" t="s">
        <v>57</v>
      </c>
      <c r="AF43" s="122" t="s">
        <v>58</v>
      </c>
      <c r="AG43" s="159"/>
    </row>
    <row r="44" s="112" customFormat="1" hidden="1" customHeight="1" spans="1:33">
      <c r="A44" s="121"/>
      <c r="B44" s="122"/>
      <c r="C44" s="122"/>
      <c r="D44" s="125"/>
      <c r="E44" s="125"/>
      <c r="F44" s="125"/>
      <c r="G44" s="126"/>
      <c r="H44" s="125"/>
      <c r="I44" s="136"/>
      <c r="J44" s="137"/>
      <c r="K44" s="122"/>
      <c r="L44" s="122"/>
      <c r="M44" s="122" t="s">
        <v>59</v>
      </c>
      <c r="N44" s="135">
        <v>0.08</v>
      </c>
      <c r="O44" s="135">
        <v>0.01</v>
      </c>
      <c r="P44" s="139" t="s">
        <v>47</v>
      </c>
      <c r="Q44" s="139" t="s">
        <v>47</v>
      </c>
      <c r="R44" s="135">
        <v>0</v>
      </c>
      <c r="S44" s="143">
        <v>0.005</v>
      </c>
      <c r="T44" s="143">
        <v>0.12</v>
      </c>
      <c r="U44" s="154"/>
      <c r="V44" s="155"/>
      <c r="W44" s="122"/>
      <c r="X44" s="153"/>
      <c r="Y44" s="122"/>
      <c r="Z44" s="158"/>
      <c r="AA44" s="122"/>
      <c r="AB44" s="122"/>
      <c r="AC44" s="122"/>
      <c r="AD44" s="122"/>
      <c r="AE44" s="122"/>
      <c r="AF44" s="122"/>
      <c r="AG44" s="159"/>
    </row>
    <row r="45" s="112" customFormat="1" hidden="1" customHeight="1" spans="1:33">
      <c r="A45" s="121"/>
      <c r="B45" s="122"/>
      <c r="C45" s="122"/>
      <c r="D45" s="125"/>
      <c r="E45" s="125"/>
      <c r="F45" s="125"/>
      <c r="G45" s="126"/>
      <c r="H45" s="125"/>
      <c r="I45" s="136"/>
      <c r="J45" s="137"/>
      <c r="K45" s="122"/>
      <c r="L45" s="122"/>
      <c r="M45" s="122" t="s">
        <v>60</v>
      </c>
      <c r="N45" s="139">
        <v>4812</v>
      </c>
      <c r="O45" s="139">
        <v>4812</v>
      </c>
      <c r="P45" s="139" t="s">
        <v>47</v>
      </c>
      <c r="Q45" s="139" t="s">
        <v>47</v>
      </c>
      <c r="R45" s="139">
        <v>4812</v>
      </c>
      <c r="S45" s="139">
        <v>4812</v>
      </c>
      <c r="T45" s="139">
        <v>2260</v>
      </c>
      <c r="U45" s="154"/>
      <c r="V45" s="155"/>
      <c r="W45" s="122"/>
      <c r="X45" s="153"/>
      <c r="Y45" s="122"/>
      <c r="Z45" s="158"/>
      <c r="AA45" s="122"/>
      <c r="AB45" s="122"/>
      <c r="AC45" s="122"/>
      <c r="AD45" s="122"/>
      <c r="AE45" s="122"/>
      <c r="AF45" s="122"/>
      <c r="AG45" s="159"/>
    </row>
    <row r="46" s="112" customFormat="1" hidden="1" customHeight="1" spans="1:33">
      <c r="A46" s="121"/>
      <c r="B46" s="122"/>
      <c r="C46" s="122"/>
      <c r="D46" s="127"/>
      <c r="E46" s="127"/>
      <c r="F46" s="127"/>
      <c r="G46" s="128"/>
      <c r="H46" s="127"/>
      <c r="I46" s="140"/>
      <c r="J46" s="141"/>
      <c r="K46" s="122"/>
      <c r="L46" s="122"/>
      <c r="M46" s="122" t="s">
        <v>61</v>
      </c>
      <c r="N46" s="139">
        <v>24930</v>
      </c>
      <c r="O46" s="139">
        <v>24930</v>
      </c>
      <c r="P46" s="139" t="s">
        <v>47</v>
      </c>
      <c r="Q46" s="139" t="s">
        <v>47</v>
      </c>
      <c r="R46" s="139">
        <v>24930</v>
      </c>
      <c r="S46" s="139">
        <v>24930</v>
      </c>
      <c r="T46" s="139">
        <v>28634</v>
      </c>
      <c r="U46" s="154"/>
      <c r="V46" s="155"/>
      <c r="W46" s="122"/>
      <c r="X46" s="153"/>
      <c r="Y46" s="122"/>
      <c r="Z46" s="158"/>
      <c r="AA46" s="122"/>
      <c r="AB46" s="122"/>
      <c r="AC46" s="122"/>
      <c r="AD46" s="122"/>
      <c r="AE46" s="122"/>
      <c r="AF46" s="122"/>
      <c r="AG46" s="159"/>
    </row>
    <row r="47" s="112" customFormat="1" hidden="1" customHeight="1" spans="1:33">
      <c r="A47" s="121" t="s">
        <v>35</v>
      </c>
      <c r="B47" s="122" t="s">
        <v>123</v>
      </c>
      <c r="C47" s="122" t="s">
        <v>124</v>
      </c>
      <c r="D47" s="123" t="s">
        <v>38</v>
      </c>
      <c r="E47" s="123">
        <v>202403</v>
      </c>
      <c r="F47" s="123" t="s">
        <v>95</v>
      </c>
      <c r="G47" s="124" t="s">
        <v>96</v>
      </c>
      <c r="H47" s="123" t="s">
        <v>125</v>
      </c>
      <c r="I47" s="132" t="s">
        <v>42</v>
      </c>
      <c r="J47" s="145" t="s">
        <v>82</v>
      </c>
      <c r="K47" s="122" t="s">
        <v>44</v>
      </c>
      <c r="L47" s="122" t="s">
        <v>126</v>
      </c>
      <c r="M47" s="122" t="s">
        <v>46</v>
      </c>
      <c r="N47" s="134">
        <v>0.15</v>
      </c>
      <c r="O47" s="135" t="s">
        <v>127</v>
      </c>
      <c r="P47" s="135" t="s">
        <v>47</v>
      </c>
      <c r="Q47" s="135" t="s">
        <v>47</v>
      </c>
      <c r="R47" s="143">
        <v>0.0048</v>
      </c>
      <c r="S47" s="143">
        <v>0.005</v>
      </c>
      <c r="T47" s="143">
        <v>0.05</v>
      </c>
      <c r="U47" s="151" t="s">
        <v>48</v>
      </c>
      <c r="V47" s="155" t="s">
        <v>75</v>
      </c>
      <c r="W47" s="122" t="s">
        <v>50</v>
      </c>
      <c r="X47" s="153" t="s">
        <v>122</v>
      </c>
      <c r="Y47" s="122" t="s">
        <v>52</v>
      </c>
      <c r="Z47" s="158" t="s">
        <v>53</v>
      </c>
      <c r="AA47" s="122" t="s">
        <v>115</v>
      </c>
      <c r="AB47" s="122" t="s">
        <v>52</v>
      </c>
      <c r="AC47" s="122" t="s">
        <v>55</v>
      </c>
      <c r="AD47" s="122" t="s">
        <v>128</v>
      </c>
      <c r="AE47" s="122" t="s">
        <v>129</v>
      </c>
      <c r="AF47" s="122" t="s">
        <v>58</v>
      </c>
      <c r="AG47" s="159"/>
    </row>
    <row r="48" s="112" customFormat="1" hidden="1" customHeight="1" spans="1:33">
      <c r="A48" s="121"/>
      <c r="B48" s="122"/>
      <c r="C48" s="122"/>
      <c r="D48" s="125"/>
      <c r="E48" s="125"/>
      <c r="F48" s="125"/>
      <c r="G48" s="126"/>
      <c r="H48" s="125"/>
      <c r="I48" s="136"/>
      <c r="J48" s="137"/>
      <c r="K48" s="122"/>
      <c r="L48" s="122"/>
      <c r="M48" s="122" t="s">
        <v>59</v>
      </c>
      <c r="N48" s="135">
        <v>0.08</v>
      </c>
      <c r="O48" s="135" t="s">
        <v>130</v>
      </c>
      <c r="P48" s="135" t="s">
        <v>47</v>
      </c>
      <c r="Q48" s="135" t="s">
        <v>47</v>
      </c>
      <c r="R48" s="135">
        <v>0</v>
      </c>
      <c r="S48" s="143">
        <v>0.005</v>
      </c>
      <c r="T48" s="143">
        <v>0.05</v>
      </c>
      <c r="U48" s="154"/>
      <c r="V48" s="155"/>
      <c r="W48" s="122"/>
      <c r="X48" s="153"/>
      <c r="Y48" s="122"/>
      <c r="Z48" s="158"/>
      <c r="AA48" s="122"/>
      <c r="AB48" s="122"/>
      <c r="AC48" s="122"/>
      <c r="AD48" s="122"/>
      <c r="AE48" s="122"/>
      <c r="AF48" s="122"/>
      <c r="AG48" s="159"/>
    </row>
    <row r="49" s="112" customFormat="1" hidden="1" customHeight="1" spans="1:33">
      <c r="A49" s="121"/>
      <c r="B49" s="122"/>
      <c r="C49" s="122"/>
      <c r="D49" s="125"/>
      <c r="E49" s="125"/>
      <c r="F49" s="125"/>
      <c r="G49" s="126"/>
      <c r="H49" s="125"/>
      <c r="I49" s="136"/>
      <c r="J49" s="137"/>
      <c r="K49" s="122"/>
      <c r="L49" s="122"/>
      <c r="M49" s="122" t="s">
        <v>60</v>
      </c>
      <c r="N49" s="139">
        <v>4812</v>
      </c>
      <c r="O49" s="139">
        <v>4812</v>
      </c>
      <c r="P49" s="139" t="s">
        <v>47</v>
      </c>
      <c r="Q49" s="139" t="s">
        <v>47</v>
      </c>
      <c r="R49" s="139">
        <v>4812</v>
      </c>
      <c r="S49" s="139">
        <v>4812</v>
      </c>
      <c r="T49" s="139">
        <v>2260</v>
      </c>
      <c r="U49" s="154"/>
      <c r="V49" s="155"/>
      <c r="W49" s="122"/>
      <c r="X49" s="153"/>
      <c r="Y49" s="122"/>
      <c r="Z49" s="158"/>
      <c r="AA49" s="122"/>
      <c r="AB49" s="122"/>
      <c r="AC49" s="122"/>
      <c r="AD49" s="122"/>
      <c r="AE49" s="122"/>
      <c r="AF49" s="122"/>
      <c r="AG49" s="159"/>
    </row>
    <row r="50" s="112" customFormat="1" hidden="1" customHeight="1" spans="1:33">
      <c r="A50" s="121"/>
      <c r="B50" s="122"/>
      <c r="C50" s="122"/>
      <c r="D50" s="127"/>
      <c r="E50" s="127"/>
      <c r="F50" s="127"/>
      <c r="G50" s="128"/>
      <c r="H50" s="127"/>
      <c r="I50" s="140"/>
      <c r="J50" s="141"/>
      <c r="K50" s="122"/>
      <c r="L50" s="122"/>
      <c r="M50" s="122" t="s">
        <v>61</v>
      </c>
      <c r="N50" s="139">
        <v>24930</v>
      </c>
      <c r="O50" s="139">
        <v>24930</v>
      </c>
      <c r="P50" s="139" t="s">
        <v>47</v>
      </c>
      <c r="Q50" s="139" t="s">
        <v>47</v>
      </c>
      <c r="R50" s="139">
        <v>24930</v>
      </c>
      <c r="S50" s="139">
        <v>24930</v>
      </c>
      <c r="T50" s="139">
        <v>28634</v>
      </c>
      <c r="U50" s="154"/>
      <c r="V50" s="155"/>
      <c r="W50" s="122"/>
      <c r="X50" s="153"/>
      <c r="Y50" s="122"/>
      <c r="Z50" s="158"/>
      <c r="AA50" s="122"/>
      <c r="AB50" s="122"/>
      <c r="AC50" s="122"/>
      <c r="AD50" s="122"/>
      <c r="AE50" s="122"/>
      <c r="AF50" s="122"/>
      <c r="AG50" s="159"/>
    </row>
    <row r="51" s="112" customFormat="1" hidden="1" customHeight="1" spans="1:33">
      <c r="A51" s="121" t="s">
        <v>35</v>
      </c>
      <c r="B51" s="122" t="s">
        <v>131</v>
      </c>
      <c r="C51" s="122" t="s">
        <v>132</v>
      </c>
      <c r="D51" s="123" t="s">
        <v>38</v>
      </c>
      <c r="E51" s="123">
        <v>202201</v>
      </c>
      <c r="F51" s="123" t="s">
        <v>133</v>
      </c>
      <c r="G51" s="124" t="s">
        <v>134</v>
      </c>
      <c r="H51" s="123" t="s">
        <v>135</v>
      </c>
      <c r="I51" s="132" t="s">
        <v>42</v>
      </c>
      <c r="J51" s="145" t="s">
        <v>82</v>
      </c>
      <c r="K51" s="122" t="s">
        <v>44</v>
      </c>
      <c r="L51" s="122" t="s">
        <v>136</v>
      </c>
      <c r="M51" s="122" t="s">
        <v>46</v>
      </c>
      <c r="N51" s="134">
        <v>0.15</v>
      </c>
      <c r="O51" s="135">
        <v>0.085</v>
      </c>
      <c r="P51" s="135" t="s">
        <v>47</v>
      </c>
      <c r="Q51" s="135" t="s">
        <v>47</v>
      </c>
      <c r="R51" s="143">
        <v>0.0045</v>
      </c>
      <c r="S51" s="143">
        <v>0.005</v>
      </c>
      <c r="T51" s="143">
        <v>0.05</v>
      </c>
      <c r="U51" s="151" t="s">
        <v>48</v>
      </c>
      <c r="V51" s="155" t="s">
        <v>49</v>
      </c>
      <c r="W51" s="122" t="s">
        <v>137</v>
      </c>
      <c r="X51" s="153" t="s">
        <v>51</v>
      </c>
      <c r="Y51" s="122" t="s">
        <v>138</v>
      </c>
      <c r="Z51" s="158" t="s">
        <v>53</v>
      </c>
      <c r="AA51" s="122" t="s">
        <v>76</v>
      </c>
      <c r="AB51" s="122" t="s">
        <v>52</v>
      </c>
      <c r="AC51" s="122" t="s">
        <v>55</v>
      </c>
      <c r="AD51" s="122" t="s">
        <v>56</v>
      </c>
      <c r="AE51" s="122" t="s">
        <v>57</v>
      </c>
      <c r="AF51" s="122" t="s">
        <v>58</v>
      </c>
      <c r="AG51" s="159"/>
    </row>
    <row r="52" s="112" customFormat="1" hidden="1" customHeight="1" spans="1:33">
      <c r="A52" s="121"/>
      <c r="B52" s="122"/>
      <c r="C52" s="122"/>
      <c r="D52" s="125"/>
      <c r="E52" s="125"/>
      <c r="F52" s="125"/>
      <c r="G52" s="126"/>
      <c r="H52" s="125"/>
      <c r="I52" s="136"/>
      <c r="J52" s="137"/>
      <c r="K52" s="122"/>
      <c r="L52" s="122"/>
      <c r="M52" s="122" t="s">
        <v>59</v>
      </c>
      <c r="N52" s="135">
        <v>0.08</v>
      </c>
      <c r="O52" s="135">
        <v>0.02</v>
      </c>
      <c r="P52" s="135" t="s">
        <v>47</v>
      </c>
      <c r="Q52" s="135" t="s">
        <v>47</v>
      </c>
      <c r="R52" s="135">
        <v>0</v>
      </c>
      <c r="S52" s="143">
        <v>0.005</v>
      </c>
      <c r="T52" s="143">
        <v>0.05</v>
      </c>
      <c r="U52" s="154"/>
      <c r="V52" s="155"/>
      <c r="W52" s="122"/>
      <c r="X52" s="153"/>
      <c r="Y52" s="122"/>
      <c r="Z52" s="158"/>
      <c r="AA52" s="122"/>
      <c r="AB52" s="122"/>
      <c r="AC52" s="122"/>
      <c r="AD52" s="122"/>
      <c r="AE52" s="122"/>
      <c r="AF52" s="122"/>
      <c r="AG52" s="159"/>
    </row>
    <row r="53" s="112" customFormat="1" hidden="1" customHeight="1" spans="1:33">
      <c r="A53" s="121"/>
      <c r="B53" s="122"/>
      <c r="C53" s="122"/>
      <c r="D53" s="125"/>
      <c r="E53" s="125"/>
      <c r="F53" s="125"/>
      <c r="G53" s="126"/>
      <c r="H53" s="125"/>
      <c r="I53" s="136"/>
      <c r="J53" s="137"/>
      <c r="K53" s="122"/>
      <c r="L53" s="122"/>
      <c r="M53" s="122" t="s">
        <v>60</v>
      </c>
      <c r="N53" s="139">
        <v>4812</v>
      </c>
      <c r="O53" s="139">
        <v>4812</v>
      </c>
      <c r="P53" s="139" t="s">
        <v>47</v>
      </c>
      <c r="Q53" s="139" t="s">
        <v>47</v>
      </c>
      <c r="R53" s="139">
        <v>4812</v>
      </c>
      <c r="S53" s="139">
        <v>4812</v>
      </c>
      <c r="T53" s="139">
        <v>2490</v>
      </c>
      <c r="U53" s="154"/>
      <c r="V53" s="155"/>
      <c r="W53" s="122"/>
      <c r="X53" s="153"/>
      <c r="Y53" s="122"/>
      <c r="Z53" s="158"/>
      <c r="AA53" s="122"/>
      <c r="AB53" s="122"/>
      <c r="AC53" s="122"/>
      <c r="AD53" s="122"/>
      <c r="AE53" s="122"/>
      <c r="AF53" s="122"/>
      <c r="AG53" s="159"/>
    </row>
    <row r="54" s="112" customFormat="1" hidden="1" customHeight="1" spans="1:33">
      <c r="A54" s="121"/>
      <c r="B54" s="122"/>
      <c r="C54" s="122"/>
      <c r="D54" s="127"/>
      <c r="E54" s="127"/>
      <c r="F54" s="127"/>
      <c r="G54" s="128"/>
      <c r="H54" s="127"/>
      <c r="I54" s="140"/>
      <c r="J54" s="141"/>
      <c r="K54" s="122"/>
      <c r="L54" s="122"/>
      <c r="M54" s="122" t="s">
        <v>61</v>
      </c>
      <c r="N54" s="139">
        <v>24930</v>
      </c>
      <c r="O54" s="139">
        <v>24930</v>
      </c>
      <c r="P54" s="139" t="s">
        <v>47</v>
      </c>
      <c r="Q54" s="139" t="s">
        <v>47</v>
      </c>
      <c r="R54" s="139">
        <v>24930</v>
      </c>
      <c r="S54" s="139">
        <v>24930</v>
      </c>
      <c r="T54" s="139">
        <v>38655</v>
      </c>
      <c r="U54" s="154"/>
      <c r="V54" s="155"/>
      <c r="W54" s="122"/>
      <c r="X54" s="153"/>
      <c r="Y54" s="122"/>
      <c r="Z54" s="158"/>
      <c r="AA54" s="122"/>
      <c r="AB54" s="122"/>
      <c r="AC54" s="122"/>
      <c r="AD54" s="122"/>
      <c r="AE54" s="122"/>
      <c r="AF54" s="122"/>
      <c r="AG54" s="159"/>
    </row>
    <row r="55" s="112" customFormat="1" hidden="1" customHeight="1" spans="1:33">
      <c r="A55" s="121" t="s">
        <v>35</v>
      </c>
      <c r="B55" s="122" t="s">
        <v>139</v>
      </c>
      <c r="C55" s="122" t="s">
        <v>140</v>
      </c>
      <c r="D55" s="123" t="s">
        <v>38</v>
      </c>
      <c r="E55" s="123">
        <v>202212</v>
      </c>
      <c r="F55" s="123" t="s">
        <v>71</v>
      </c>
      <c r="G55" s="124" t="s">
        <v>72</v>
      </c>
      <c r="H55" s="123" t="s">
        <v>141</v>
      </c>
      <c r="I55" s="132" t="s">
        <v>42</v>
      </c>
      <c r="J55" s="145" t="s">
        <v>82</v>
      </c>
      <c r="K55" s="122" t="s">
        <v>44</v>
      </c>
      <c r="L55" s="122" t="s">
        <v>142</v>
      </c>
      <c r="M55" s="122" t="s">
        <v>46</v>
      </c>
      <c r="N55" s="134">
        <v>0.15</v>
      </c>
      <c r="O55" s="135">
        <v>0.075</v>
      </c>
      <c r="P55" s="135" t="s">
        <v>47</v>
      </c>
      <c r="Q55" s="135" t="s">
        <v>47</v>
      </c>
      <c r="R55" s="142">
        <v>0.002</v>
      </c>
      <c r="S55" s="143">
        <v>0.005</v>
      </c>
      <c r="T55" s="143">
        <v>0.05</v>
      </c>
      <c r="U55" s="151" t="s">
        <v>48</v>
      </c>
      <c r="V55" s="155" t="s">
        <v>75</v>
      </c>
      <c r="W55" s="122" t="s">
        <v>50</v>
      </c>
      <c r="X55" s="153" t="s">
        <v>143</v>
      </c>
      <c r="Y55" s="122" t="s">
        <v>52</v>
      </c>
      <c r="Z55" s="158" t="s">
        <v>53</v>
      </c>
      <c r="AA55" s="122" t="s">
        <v>76</v>
      </c>
      <c r="AB55" s="122" t="s">
        <v>52</v>
      </c>
      <c r="AC55" s="122" t="s">
        <v>55</v>
      </c>
      <c r="AD55" s="122" t="s">
        <v>56</v>
      </c>
      <c r="AE55" s="122" t="s">
        <v>57</v>
      </c>
      <c r="AF55" s="122" t="s">
        <v>58</v>
      </c>
      <c r="AG55" s="159"/>
    </row>
    <row r="56" s="112" customFormat="1" hidden="1" customHeight="1" spans="1:33">
      <c r="A56" s="121"/>
      <c r="B56" s="122"/>
      <c r="C56" s="122"/>
      <c r="D56" s="125"/>
      <c r="E56" s="125"/>
      <c r="F56" s="125"/>
      <c r="G56" s="126"/>
      <c r="H56" s="125"/>
      <c r="I56" s="136"/>
      <c r="J56" s="137"/>
      <c r="K56" s="122"/>
      <c r="L56" s="122"/>
      <c r="M56" s="122" t="s">
        <v>59</v>
      </c>
      <c r="N56" s="135">
        <v>0.08</v>
      </c>
      <c r="O56" s="138">
        <v>0.02</v>
      </c>
      <c r="P56" s="135" t="s">
        <v>47</v>
      </c>
      <c r="Q56" s="135" t="s">
        <v>47</v>
      </c>
      <c r="R56" s="135">
        <v>0</v>
      </c>
      <c r="S56" s="143">
        <v>0.005</v>
      </c>
      <c r="T56" s="143">
        <v>0.05</v>
      </c>
      <c r="U56" s="154"/>
      <c r="V56" s="155"/>
      <c r="W56" s="122"/>
      <c r="X56" s="153"/>
      <c r="Y56" s="122"/>
      <c r="Z56" s="158"/>
      <c r="AA56" s="122"/>
      <c r="AB56" s="122"/>
      <c r="AC56" s="122"/>
      <c r="AD56" s="122"/>
      <c r="AE56" s="122"/>
      <c r="AF56" s="122"/>
      <c r="AG56" s="159"/>
    </row>
    <row r="57" s="112" customFormat="1" hidden="1" customHeight="1" spans="1:33">
      <c r="A57" s="121"/>
      <c r="B57" s="122"/>
      <c r="C57" s="122"/>
      <c r="D57" s="125"/>
      <c r="E57" s="125"/>
      <c r="F57" s="125"/>
      <c r="G57" s="126"/>
      <c r="H57" s="125"/>
      <c r="I57" s="136"/>
      <c r="J57" s="137"/>
      <c r="K57" s="122"/>
      <c r="L57" s="122"/>
      <c r="M57" s="122" t="s">
        <v>60</v>
      </c>
      <c r="N57" s="139">
        <v>4812</v>
      </c>
      <c r="O57" s="139">
        <v>4812</v>
      </c>
      <c r="P57" s="139" t="s">
        <v>47</v>
      </c>
      <c r="Q57" s="139" t="s">
        <v>47</v>
      </c>
      <c r="R57" s="139">
        <v>4812</v>
      </c>
      <c r="S57" s="139">
        <v>4812</v>
      </c>
      <c r="T57" s="139">
        <v>2260</v>
      </c>
      <c r="U57" s="154"/>
      <c r="V57" s="155"/>
      <c r="W57" s="122"/>
      <c r="X57" s="153"/>
      <c r="Y57" s="122"/>
      <c r="Z57" s="158"/>
      <c r="AA57" s="122"/>
      <c r="AB57" s="122"/>
      <c r="AC57" s="122"/>
      <c r="AD57" s="122"/>
      <c r="AE57" s="122"/>
      <c r="AF57" s="122"/>
      <c r="AG57" s="159"/>
    </row>
    <row r="58" s="112" customFormat="1" hidden="1" customHeight="1" spans="1:33">
      <c r="A58" s="121"/>
      <c r="B58" s="122"/>
      <c r="C58" s="122"/>
      <c r="D58" s="127"/>
      <c r="E58" s="127"/>
      <c r="F58" s="127"/>
      <c r="G58" s="128"/>
      <c r="H58" s="127"/>
      <c r="I58" s="140"/>
      <c r="J58" s="141"/>
      <c r="K58" s="122"/>
      <c r="L58" s="122"/>
      <c r="M58" s="122" t="s">
        <v>61</v>
      </c>
      <c r="N58" s="139">
        <v>24930</v>
      </c>
      <c r="O58" s="139">
        <v>24930</v>
      </c>
      <c r="P58" s="139" t="s">
        <v>47</v>
      </c>
      <c r="Q58" s="139" t="s">
        <v>47</v>
      </c>
      <c r="R58" s="139">
        <v>24930</v>
      </c>
      <c r="S58" s="139">
        <v>24930</v>
      </c>
      <c r="T58" s="139">
        <v>30236</v>
      </c>
      <c r="U58" s="154"/>
      <c r="V58" s="155"/>
      <c r="W58" s="122"/>
      <c r="X58" s="153"/>
      <c r="Y58" s="122"/>
      <c r="Z58" s="158"/>
      <c r="AA58" s="122"/>
      <c r="AB58" s="122"/>
      <c r="AC58" s="122"/>
      <c r="AD58" s="122"/>
      <c r="AE58" s="122"/>
      <c r="AF58" s="122"/>
      <c r="AG58" s="159"/>
    </row>
    <row r="59" s="112" customFormat="1" hidden="1" customHeight="1" spans="1:33">
      <c r="A59" s="121" t="s">
        <v>35</v>
      </c>
      <c r="B59" s="122" t="s">
        <v>144</v>
      </c>
      <c r="C59" s="122" t="s">
        <v>145</v>
      </c>
      <c r="D59" s="123" t="s">
        <v>38</v>
      </c>
      <c r="E59" s="123">
        <v>202201</v>
      </c>
      <c r="F59" s="123" t="s">
        <v>133</v>
      </c>
      <c r="G59" s="124" t="s">
        <v>134</v>
      </c>
      <c r="H59" s="123" t="s">
        <v>135</v>
      </c>
      <c r="I59" s="132" t="s">
        <v>42</v>
      </c>
      <c r="J59" s="145" t="s">
        <v>82</v>
      </c>
      <c r="K59" s="122" t="s">
        <v>44</v>
      </c>
      <c r="L59" s="122" t="s">
        <v>136</v>
      </c>
      <c r="M59" s="122" t="s">
        <v>46</v>
      </c>
      <c r="N59" s="134">
        <v>0.15</v>
      </c>
      <c r="O59" s="149">
        <v>0.085</v>
      </c>
      <c r="P59" s="135" t="s">
        <v>47</v>
      </c>
      <c r="Q59" s="135">
        <v>0.005</v>
      </c>
      <c r="R59" s="143">
        <v>0.0045</v>
      </c>
      <c r="S59" s="143">
        <v>0.005</v>
      </c>
      <c r="T59" s="143">
        <v>0.05</v>
      </c>
      <c r="U59" s="151" t="s">
        <v>48</v>
      </c>
      <c r="V59" s="152" t="s">
        <v>49</v>
      </c>
      <c r="W59" s="122" t="s">
        <v>137</v>
      </c>
      <c r="X59" s="153" t="s">
        <v>51</v>
      </c>
      <c r="Y59" s="122" t="s">
        <v>138</v>
      </c>
      <c r="Z59" s="158" t="s">
        <v>53</v>
      </c>
      <c r="AA59" s="122" t="s">
        <v>76</v>
      </c>
      <c r="AB59" s="122" t="s">
        <v>52</v>
      </c>
      <c r="AC59" s="122" t="s">
        <v>55</v>
      </c>
      <c r="AD59" s="122" t="s">
        <v>56</v>
      </c>
      <c r="AE59" s="122" t="s">
        <v>57</v>
      </c>
      <c r="AF59" s="122" t="s">
        <v>58</v>
      </c>
      <c r="AG59" s="159"/>
    </row>
    <row r="60" s="112" customFormat="1" hidden="1" customHeight="1" spans="1:33">
      <c r="A60" s="121"/>
      <c r="B60" s="122"/>
      <c r="C60" s="122"/>
      <c r="D60" s="125"/>
      <c r="E60" s="125"/>
      <c r="F60" s="125"/>
      <c r="G60" s="126"/>
      <c r="H60" s="125"/>
      <c r="I60" s="136"/>
      <c r="J60" s="137"/>
      <c r="K60" s="122"/>
      <c r="L60" s="122"/>
      <c r="M60" s="122" t="s">
        <v>59</v>
      </c>
      <c r="N60" s="135">
        <v>0.08</v>
      </c>
      <c r="O60" s="135">
        <v>0.02</v>
      </c>
      <c r="P60" s="135" t="s">
        <v>47</v>
      </c>
      <c r="Q60" s="135"/>
      <c r="R60" s="135">
        <v>0</v>
      </c>
      <c r="S60" s="143">
        <v>0.005</v>
      </c>
      <c r="T60" s="143">
        <v>0.05</v>
      </c>
      <c r="U60" s="154"/>
      <c r="V60" s="152"/>
      <c r="W60" s="122"/>
      <c r="X60" s="153"/>
      <c r="Y60" s="122"/>
      <c r="Z60" s="158"/>
      <c r="AA60" s="122"/>
      <c r="AB60" s="122"/>
      <c r="AC60" s="122"/>
      <c r="AD60" s="122"/>
      <c r="AE60" s="122"/>
      <c r="AF60" s="122"/>
      <c r="AG60" s="159"/>
    </row>
    <row r="61" s="112" customFormat="1" hidden="1" customHeight="1" spans="1:33">
      <c r="A61" s="121"/>
      <c r="B61" s="122"/>
      <c r="C61" s="122"/>
      <c r="D61" s="125"/>
      <c r="E61" s="125"/>
      <c r="F61" s="125"/>
      <c r="G61" s="126"/>
      <c r="H61" s="125"/>
      <c r="I61" s="136"/>
      <c r="J61" s="137"/>
      <c r="K61" s="122"/>
      <c r="L61" s="122"/>
      <c r="M61" s="122" t="s">
        <v>60</v>
      </c>
      <c r="N61" s="139">
        <v>4812</v>
      </c>
      <c r="O61" s="139">
        <v>4812</v>
      </c>
      <c r="P61" s="139" t="s">
        <v>47</v>
      </c>
      <c r="Q61" s="139">
        <v>4812</v>
      </c>
      <c r="R61" s="139">
        <v>4812</v>
      </c>
      <c r="S61" s="139">
        <v>4812</v>
      </c>
      <c r="T61" s="139">
        <v>2490</v>
      </c>
      <c r="U61" s="154"/>
      <c r="V61" s="152"/>
      <c r="W61" s="122"/>
      <c r="X61" s="153"/>
      <c r="Y61" s="122"/>
      <c r="Z61" s="158"/>
      <c r="AA61" s="122"/>
      <c r="AB61" s="122"/>
      <c r="AC61" s="122"/>
      <c r="AD61" s="122"/>
      <c r="AE61" s="122"/>
      <c r="AF61" s="122"/>
      <c r="AG61" s="159"/>
    </row>
    <row r="62" s="112" customFormat="1" hidden="1" customHeight="1" spans="1:33">
      <c r="A62" s="121"/>
      <c r="B62" s="122"/>
      <c r="C62" s="122"/>
      <c r="D62" s="127"/>
      <c r="E62" s="127"/>
      <c r="F62" s="127"/>
      <c r="G62" s="128"/>
      <c r="H62" s="127"/>
      <c r="I62" s="140"/>
      <c r="J62" s="141"/>
      <c r="K62" s="122"/>
      <c r="L62" s="122"/>
      <c r="M62" s="122" t="s">
        <v>61</v>
      </c>
      <c r="N62" s="139">
        <v>24930</v>
      </c>
      <c r="O62" s="139">
        <v>24930</v>
      </c>
      <c r="P62" s="139" t="s">
        <v>47</v>
      </c>
      <c r="Q62" s="139"/>
      <c r="R62" s="139">
        <v>24930</v>
      </c>
      <c r="S62" s="139">
        <v>24930</v>
      </c>
      <c r="T62" s="139">
        <v>38655</v>
      </c>
      <c r="U62" s="154"/>
      <c r="V62" s="152"/>
      <c r="W62" s="122"/>
      <c r="X62" s="153"/>
      <c r="Y62" s="122"/>
      <c r="Z62" s="158"/>
      <c r="AA62" s="122"/>
      <c r="AB62" s="122"/>
      <c r="AC62" s="122"/>
      <c r="AD62" s="122"/>
      <c r="AE62" s="122"/>
      <c r="AF62" s="122"/>
      <c r="AG62" s="159"/>
    </row>
    <row r="63" s="112" customFormat="1" hidden="1" customHeight="1" spans="1:33">
      <c r="A63" s="121" t="s">
        <v>35</v>
      </c>
      <c r="B63" s="122" t="s">
        <v>146</v>
      </c>
      <c r="C63" s="122" t="s">
        <v>147</v>
      </c>
      <c r="D63" s="123" t="s">
        <v>38</v>
      </c>
      <c r="E63" s="123">
        <v>202305</v>
      </c>
      <c r="F63" s="123" t="s">
        <v>95</v>
      </c>
      <c r="G63" s="124" t="s">
        <v>96</v>
      </c>
      <c r="H63" s="123" t="s">
        <v>97</v>
      </c>
      <c r="I63" s="132" t="s">
        <v>42</v>
      </c>
      <c r="J63" s="145" t="s">
        <v>82</v>
      </c>
      <c r="K63" s="122" t="s">
        <v>44</v>
      </c>
      <c r="L63" s="122" t="s">
        <v>148</v>
      </c>
      <c r="M63" s="122" t="s">
        <v>46</v>
      </c>
      <c r="N63" s="134">
        <v>0.15</v>
      </c>
      <c r="O63" s="135">
        <v>0.08</v>
      </c>
      <c r="P63" s="135" t="s">
        <v>47</v>
      </c>
      <c r="Q63" s="135" t="s">
        <v>47</v>
      </c>
      <c r="R63" s="142">
        <v>0.002</v>
      </c>
      <c r="S63" s="143">
        <v>0.005</v>
      </c>
      <c r="T63" s="143">
        <v>0.05</v>
      </c>
      <c r="U63" s="151" t="s">
        <v>48</v>
      </c>
      <c r="V63" s="155" t="s">
        <v>75</v>
      </c>
      <c r="W63" s="122" t="s">
        <v>50</v>
      </c>
      <c r="X63" s="153" t="s">
        <v>51</v>
      </c>
      <c r="Y63" s="122" t="s">
        <v>52</v>
      </c>
      <c r="Z63" s="158" t="s">
        <v>53</v>
      </c>
      <c r="AA63" s="122" t="s">
        <v>76</v>
      </c>
      <c r="AB63" s="122" t="s">
        <v>52</v>
      </c>
      <c r="AC63" s="122" t="s">
        <v>55</v>
      </c>
      <c r="AD63" s="122" t="s">
        <v>56</v>
      </c>
      <c r="AE63" s="122" t="s">
        <v>57</v>
      </c>
      <c r="AF63" s="122" t="s">
        <v>58</v>
      </c>
      <c r="AG63" s="159"/>
    </row>
    <row r="64" s="112" customFormat="1" hidden="1" customHeight="1" spans="1:33">
      <c r="A64" s="121"/>
      <c r="B64" s="122"/>
      <c r="C64" s="122"/>
      <c r="D64" s="125"/>
      <c r="E64" s="125"/>
      <c r="F64" s="125"/>
      <c r="G64" s="126"/>
      <c r="H64" s="125"/>
      <c r="I64" s="136"/>
      <c r="J64" s="137"/>
      <c r="K64" s="122"/>
      <c r="L64" s="122"/>
      <c r="M64" s="122" t="s">
        <v>59</v>
      </c>
      <c r="N64" s="135">
        <v>0.08</v>
      </c>
      <c r="O64" s="138">
        <v>0.02</v>
      </c>
      <c r="P64" s="135" t="s">
        <v>47</v>
      </c>
      <c r="Q64" s="135" t="s">
        <v>47</v>
      </c>
      <c r="R64" s="135">
        <v>0</v>
      </c>
      <c r="S64" s="143">
        <v>0.005</v>
      </c>
      <c r="T64" s="143">
        <v>0.05</v>
      </c>
      <c r="U64" s="154"/>
      <c r="V64" s="155"/>
      <c r="W64" s="122"/>
      <c r="X64" s="153"/>
      <c r="Y64" s="122"/>
      <c r="Z64" s="158"/>
      <c r="AA64" s="122"/>
      <c r="AB64" s="122"/>
      <c r="AC64" s="122"/>
      <c r="AD64" s="122"/>
      <c r="AE64" s="122"/>
      <c r="AF64" s="122"/>
      <c r="AG64" s="159"/>
    </row>
    <row r="65" s="112" customFormat="1" hidden="1" customHeight="1" spans="1:33">
      <c r="A65" s="121"/>
      <c r="B65" s="122"/>
      <c r="C65" s="122"/>
      <c r="D65" s="125"/>
      <c r="E65" s="125"/>
      <c r="F65" s="125"/>
      <c r="G65" s="126"/>
      <c r="H65" s="125"/>
      <c r="I65" s="136"/>
      <c r="J65" s="137"/>
      <c r="K65" s="122"/>
      <c r="L65" s="122"/>
      <c r="M65" s="122" t="s">
        <v>60</v>
      </c>
      <c r="N65" s="139">
        <v>4812</v>
      </c>
      <c r="O65" s="139">
        <v>4812</v>
      </c>
      <c r="P65" s="139" t="s">
        <v>47</v>
      </c>
      <c r="Q65" s="139" t="s">
        <v>47</v>
      </c>
      <c r="R65" s="139">
        <v>4812</v>
      </c>
      <c r="S65" s="139">
        <v>4812</v>
      </c>
      <c r="T65" s="139">
        <v>2260</v>
      </c>
      <c r="U65" s="154"/>
      <c r="V65" s="155"/>
      <c r="W65" s="122"/>
      <c r="X65" s="153"/>
      <c r="Y65" s="122"/>
      <c r="Z65" s="158"/>
      <c r="AA65" s="122"/>
      <c r="AB65" s="122"/>
      <c r="AC65" s="122"/>
      <c r="AD65" s="122"/>
      <c r="AE65" s="122"/>
      <c r="AF65" s="122"/>
      <c r="AG65" s="159"/>
    </row>
    <row r="66" s="112" customFormat="1" hidden="1" customHeight="1" spans="1:33">
      <c r="A66" s="121"/>
      <c r="B66" s="122"/>
      <c r="C66" s="122"/>
      <c r="D66" s="127"/>
      <c r="E66" s="127"/>
      <c r="F66" s="127"/>
      <c r="G66" s="128"/>
      <c r="H66" s="127"/>
      <c r="I66" s="140"/>
      <c r="J66" s="141"/>
      <c r="K66" s="122"/>
      <c r="L66" s="122"/>
      <c r="M66" s="122" t="s">
        <v>61</v>
      </c>
      <c r="N66" s="139">
        <v>24930</v>
      </c>
      <c r="O66" s="139">
        <v>24930</v>
      </c>
      <c r="P66" s="139" t="s">
        <v>47</v>
      </c>
      <c r="Q66" s="139" t="s">
        <v>47</v>
      </c>
      <c r="R66" s="139">
        <v>24930</v>
      </c>
      <c r="S66" s="139">
        <v>24930</v>
      </c>
      <c r="T66" s="139">
        <v>32559</v>
      </c>
      <c r="U66" s="154"/>
      <c r="V66" s="155"/>
      <c r="W66" s="122"/>
      <c r="X66" s="153"/>
      <c r="Y66" s="122"/>
      <c r="Z66" s="158"/>
      <c r="AA66" s="122"/>
      <c r="AB66" s="122"/>
      <c r="AC66" s="122"/>
      <c r="AD66" s="122"/>
      <c r="AE66" s="122"/>
      <c r="AF66" s="122"/>
      <c r="AG66" s="159"/>
    </row>
    <row r="67" s="112" customFormat="1" hidden="1" customHeight="1" spans="1:33">
      <c r="A67" s="121" t="s">
        <v>35</v>
      </c>
      <c r="B67" s="122" t="s">
        <v>149</v>
      </c>
      <c r="C67" s="122" t="s">
        <v>150</v>
      </c>
      <c r="D67" s="123" t="s">
        <v>38</v>
      </c>
      <c r="E67" s="123">
        <v>202209</v>
      </c>
      <c r="F67" s="123" t="s">
        <v>151</v>
      </c>
      <c r="G67" s="124" t="s">
        <v>152</v>
      </c>
      <c r="H67" s="123" t="s">
        <v>153</v>
      </c>
      <c r="I67" s="132" t="s">
        <v>42</v>
      </c>
      <c r="J67" s="145" t="s">
        <v>82</v>
      </c>
      <c r="K67" s="122" t="s">
        <v>44</v>
      </c>
      <c r="L67" s="122" t="s">
        <v>126</v>
      </c>
      <c r="M67" s="122" t="s">
        <v>46</v>
      </c>
      <c r="N67" s="134">
        <v>0.15</v>
      </c>
      <c r="O67" s="135">
        <v>0.092</v>
      </c>
      <c r="P67" s="135" t="s">
        <v>47</v>
      </c>
      <c r="Q67" s="135" t="s">
        <v>47</v>
      </c>
      <c r="R67" s="143">
        <v>0.0028</v>
      </c>
      <c r="S67" s="143">
        <v>0.005</v>
      </c>
      <c r="T67" s="143">
        <v>0.05</v>
      </c>
      <c r="U67" s="151" t="s">
        <v>48</v>
      </c>
      <c r="V67" s="152" t="s">
        <v>49</v>
      </c>
      <c r="W67" s="122" t="s">
        <v>50</v>
      </c>
      <c r="X67" s="153" t="s">
        <v>143</v>
      </c>
      <c r="Y67" s="122" t="s">
        <v>52</v>
      </c>
      <c r="Z67" s="158" t="s">
        <v>53</v>
      </c>
      <c r="AA67" s="122" t="s">
        <v>76</v>
      </c>
      <c r="AB67" s="122" t="s">
        <v>52</v>
      </c>
      <c r="AC67" s="122" t="s">
        <v>55</v>
      </c>
      <c r="AD67" s="122" t="s">
        <v>56</v>
      </c>
      <c r="AE67" s="122" t="s">
        <v>57</v>
      </c>
      <c r="AF67" s="122" t="s">
        <v>58</v>
      </c>
      <c r="AG67" s="159"/>
    </row>
    <row r="68" s="112" customFormat="1" hidden="1" customHeight="1" spans="1:33">
      <c r="A68" s="121"/>
      <c r="B68" s="122"/>
      <c r="C68" s="122"/>
      <c r="D68" s="125"/>
      <c r="E68" s="125"/>
      <c r="F68" s="125"/>
      <c r="G68" s="126"/>
      <c r="H68" s="125"/>
      <c r="I68" s="136"/>
      <c r="J68" s="137"/>
      <c r="K68" s="122"/>
      <c r="L68" s="122"/>
      <c r="M68" s="122" t="s">
        <v>59</v>
      </c>
      <c r="N68" s="135">
        <v>0.08</v>
      </c>
      <c r="O68" s="138">
        <v>0.02</v>
      </c>
      <c r="P68" s="135" t="s">
        <v>47</v>
      </c>
      <c r="Q68" s="135" t="s">
        <v>47</v>
      </c>
      <c r="R68" s="135">
        <v>0</v>
      </c>
      <c r="S68" s="143">
        <v>0.005</v>
      </c>
      <c r="T68" s="143">
        <v>0.05</v>
      </c>
      <c r="U68" s="154"/>
      <c r="V68" s="152"/>
      <c r="W68" s="122"/>
      <c r="X68" s="153"/>
      <c r="Y68" s="122"/>
      <c r="Z68" s="158"/>
      <c r="AA68" s="122"/>
      <c r="AB68" s="122"/>
      <c r="AC68" s="122"/>
      <c r="AD68" s="122"/>
      <c r="AE68" s="122"/>
      <c r="AF68" s="122"/>
      <c r="AG68" s="159"/>
    </row>
    <row r="69" s="112" customFormat="1" hidden="1" customHeight="1" spans="1:33">
      <c r="A69" s="121"/>
      <c r="B69" s="122"/>
      <c r="C69" s="122"/>
      <c r="D69" s="125"/>
      <c r="E69" s="125"/>
      <c r="F69" s="125"/>
      <c r="G69" s="126"/>
      <c r="H69" s="125"/>
      <c r="I69" s="136"/>
      <c r="J69" s="137"/>
      <c r="K69" s="122"/>
      <c r="L69" s="122"/>
      <c r="M69" s="122" t="s">
        <v>60</v>
      </c>
      <c r="N69" s="139">
        <v>4812</v>
      </c>
      <c r="O69" s="139">
        <v>4812</v>
      </c>
      <c r="P69" s="135" t="s">
        <v>47</v>
      </c>
      <c r="Q69" s="135" t="s">
        <v>47</v>
      </c>
      <c r="R69" s="139">
        <v>4812</v>
      </c>
      <c r="S69" s="139">
        <v>4812</v>
      </c>
      <c r="T69" s="139">
        <v>2490</v>
      </c>
      <c r="U69" s="154"/>
      <c r="V69" s="152"/>
      <c r="W69" s="122"/>
      <c r="X69" s="153"/>
      <c r="Y69" s="122"/>
      <c r="Z69" s="158"/>
      <c r="AA69" s="122"/>
      <c r="AB69" s="122"/>
      <c r="AC69" s="122"/>
      <c r="AD69" s="122"/>
      <c r="AE69" s="122"/>
      <c r="AF69" s="122"/>
      <c r="AG69" s="159"/>
    </row>
    <row r="70" s="112" customFormat="1" hidden="1" customHeight="1" spans="1:33">
      <c r="A70" s="121"/>
      <c r="B70" s="122"/>
      <c r="C70" s="122"/>
      <c r="D70" s="127"/>
      <c r="E70" s="127"/>
      <c r="F70" s="127"/>
      <c r="G70" s="128"/>
      <c r="H70" s="127"/>
      <c r="I70" s="140"/>
      <c r="J70" s="141"/>
      <c r="K70" s="122"/>
      <c r="L70" s="122"/>
      <c r="M70" s="122" t="s">
        <v>61</v>
      </c>
      <c r="N70" s="139">
        <v>24930</v>
      </c>
      <c r="O70" s="139">
        <v>24930</v>
      </c>
      <c r="P70" s="135" t="s">
        <v>47</v>
      </c>
      <c r="Q70" s="135" t="s">
        <v>47</v>
      </c>
      <c r="R70" s="139">
        <v>24930</v>
      </c>
      <c r="S70" s="139">
        <v>24930</v>
      </c>
      <c r="T70" s="139">
        <v>30540</v>
      </c>
      <c r="U70" s="154"/>
      <c r="V70" s="152"/>
      <c r="W70" s="122"/>
      <c r="X70" s="153"/>
      <c r="Y70" s="122"/>
      <c r="Z70" s="158"/>
      <c r="AA70" s="122"/>
      <c r="AB70" s="122"/>
      <c r="AC70" s="122"/>
      <c r="AD70" s="122"/>
      <c r="AE70" s="122"/>
      <c r="AF70" s="122"/>
      <c r="AG70" s="159"/>
    </row>
    <row r="71" s="112" customFormat="1" ht="32" hidden="1" customHeight="1" spans="1:33">
      <c r="A71" s="121" t="s">
        <v>154</v>
      </c>
      <c r="B71" s="122" t="s">
        <v>155</v>
      </c>
      <c r="C71" s="122" t="s">
        <v>156</v>
      </c>
      <c r="D71" s="123" t="s">
        <v>157</v>
      </c>
      <c r="E71" s="123">
        <v>202309</v>
      </c>
      <c r="F71" s="122" t="s">
        <v>158</v>
      </c>
      <c r="G71" s="160" t="s">
        <v>159</v>
      </c>
      <c r="H71" s="122" t="s">
        <v>160</v>
      </c>
      <c r="I71" s="164" t="s">
        <v>161</v>
      </c>
      <c r="J71" s="133" t="s">
        <v>43</v>
      </c>
      <c r="K71" s="122" t="s">
        <v>90</v>
      </c>
      <c r="L71" s="122" t="s">
        <v>162</v>
      </c>
      <c r="M71" s="122" t="s">
        <v>46</v>
      </c>
      <c r="N71" s="134">
        <v>0.16</v>
      </c>
      <c r="O71" s="147">
        <v>0.07</v>
      </c>
      <c r="P71" s="147">
        <v>0.008</v>
      </c>
      <c r="Q71" s="147">
        <v>0.002</v>
      </c>
      <c r="R71" s="143">
        <v>0.004</v>
      </c>
      <c r="S71" s="143">
        <v>0.005</v>
      </c>
      <c r="T71" s="143">
        <v>0.05</v>
      </c>
      <c r="U71" s="180" t="s">
        <v>163</v>
      </c>
      <c r="V71" s="152" t="s">
        <v>49</v>
      </c>
      <c r="W71" s="122" t="s">
        <v>164</v>
      </c>
      <c r="X71" s="153" t="s">
        <v>165</v>
      </c>
      <c r="Y71" s="122" t="s">
        <v>166</v>
      </c>
      <c r="Z71" s="158" t="s">
        <v>53</v>
      </c>
      <c r="AA71" s="122" t="s">
        <v>167</v>
      </c>
      <c r="AB71" s="122" t="s">
        <v>168</v>
      </c>
      <c r="AC71" s="122" t="s">
        <v>55</v>
      </c>
      <c r="AD71" s="122" t="s">
        <v>169</v>
      </c>
      <c r="AE71" s="122" t="s">
        <v>170</v>
      </c>
      <c r="AF71" s="122" t="s">
        <v>58</v>
      </c>
      <c r="AG71" s="159"/>
    </row>
    <row r="72" s="112" customFormat="1" ht="32" hidden="1" customHeight="1" spans="1:33">
      <c r="A72" s="121"/>
      <c r="B72" s="122"/>
      <c r="C72" s="122"/>
      <c r="D72" s="125"/>
      <c r="E72" s="125"/>
      <c r="F72" s="122"/>
      <c r="G72" s="160"/>
      <c r="H72" s="122"/>
      <c r="I72" s="136"/>
      <c r="J72" s="137"/>
      <c r="K72" s="122"/>
      <c r="L72" s="122"/>
      <c r="M72" s="122" t="s">
        <v>59</v>
      </c>
      <c r="N72" s="143">
        <v>0.08</v>
      </c>
      <c r="O72" s="148">
        <v>0.02</v>
      </c>
      <c r="P72" s="148" t="s">
        <v>47</v>
      </c>
      <c r="Q72" s="148" t="s">
        <v>47</v>
      </c>
      <c r="R72" s="156" t="s">
        <v>47</v>
      </c>
      <c r="S72" s="143">
        <v>0.005</v>
      </c>
      <c r="T72" s="143">
        <v>0.05</v>
      </c>
      <c r="U72" s="180"/>
      <c r="V72" s="152"/>
      <c r="W72" s="122"/>
      <c r="X72" s="153"/>
      <c r="Y72" s="122"/>
      <c r="Z72" s="158"/>
      <c r="AA72" s="122"/>
      <c r="AB72" s="122"/>
      <c r="AC72" s="122"/>
      <c r="AD72" s="122"/>
      <c r="AE72" s="122"/>
      <c r="AF72" s="122"/>
      <c r="AG72" s="159"/>
    </row>
    <row r="73" s="112" customFormat="1" ht="32" hidden="1" customHeight="1" spans="1:33">
      <c r="A73" s="121"/>
      <c r="B73" s="122"/>
      <c r="C73" s="122"/>
      <c r="D73" s="125"/>
      <c r="E73" s="125"/>
      <c r="F73" s="122"/>
      <c r="G73" s="160"/>
      <c r="H73" s="122"/>
      <c r="I73" s="136"/>
      <c r="J73" s="137"/>
      <c r="K73" s="122"/>
      <c r="L73" s="122"/>
      <c r="M73" s="122" t="s">
        <v>60</v>
      </c>
      <c r="N73" s="139">
        <v>4879</v>
      </c>
      <c r="O73" s="139">
        <v>4879</v>
      </c>
      <c r="P73" s="139">
        <v>4879</v>
      </c>
      <c r="Q73" s="139">
        <v>4879</v>
      </c>
      <c r="R73" s="139">
        <v>4879</v>
      </c>
      <c r="S73" s="139">
        <v>4879</v>
      </c>
      <c r="T73" s="139">
        <v>2280</v>
      </c>
      <c r="U73" s="180"/>
      <c r="V73" s="152"/>
      <c r="W73" s="122"/>
      <c r="X73" s="153"/>
      <c r="Y73" s="122"/>
      <c r="Z73" s="158"/>
      <c r="AA73" s="122"/>
      <c r="AB73" s="122"/>
      <c r="AC73" s="122"/>
      <c r="AD73" s="122"/>
      <c r="AE73" s="122"/>
      <c r="AF73" s="122"/>
      <c r="AG73" s="159"/>
    </row>
    <row r="74" s="112" customFormat="1" ht="32" hidden="1" customHeight="1" spans="1:33">
      <c r="A74" s="121"/>
      <c r="B74" s="122"/>
      <c r="C74" s="122"/>
      <c r="D74" s="127"/>
      <c r="E74" s="127"/>
      <c r="F74" s="122"/>
      <c r="G74" s="160"/>
      <c r="H74" s="122"/>
      <c r="I74" s="140"/>
      <c r="J74" s="141"/>
      <c r="K74" s="122"/>
      <c r="L74" s="122"/>
      <c r="M74" s="122" t="s">
        <v>61</v>
      </c>
      <c r="N74" s="139">
        <v>24396</v>
      </c>
      <c r="O74" s="139">
        <v>24396</v>
      </c>
      <c r="P74" s="139">
        <v>24396</v>
      </c>
      <c r="Q74" s="139">
        <v>24396</v>
      </c>
      <c r="R74" s="139">
        <v>24396</v>
      </c>
      <c r="S74" s="139">
        <v>24396</v>
      </c>
      <c r="T74" s="139">
        <v>34700</v>
      </c>
      <c r="U74" s="180"/>
      <c r="V74" s="152"/>
      <c r="W74" s="122"/>
      <c r="X74" s="153"/>
      <c r="Y74" s="122"/>
      <c r="Z74" s="158"/>
      <c r="AA74" s="122"/>
      <c r="AB74" s="122"/>
      <c r="AC74" s="122"/>
      <c r="AD74" s="122"/>
      <c r="AE74" s="122"/>
      <c r="AF74" s="122"/>
      <c r="AG74" s="159"/>
    </row>
    <row r="75" s="112" customFormat="1" ht="32" hidden="1" customHeight="1" spans="1:33">
      <c r="A75" s="121" t="s">
        <v>154</v>
      </c>
      <c r="B75" s="121" t="s">
        <v>171</v>
      </c>
      <c r="C75" s="121" t="s">
        <v>172</v>
      </c>
      <c r="D75" s="123" t="s">
        <v>157</v>
      </c>
      <c r="E75" s="123">
        <v>202405</v>
      </c>
      <c r="F75" s="122" t="s">
        <v>173</v>
      </c>
      <c r="G75" s="160" t="s">
        <v>174</v>
      </c>
      <c r="H75" s="122" t="s">
        <v>175</v>
      </c>
      <c r="I75" s="164" t="s">
        <v>161</v>
      </c>
      <c r="J75" s="133" t="s">
        <v>43</v>
      </c>
      <c r="K75" s="122" t="s">
        <v>90</v>
      </c>
      <c r="L75" s="122" t="s">
        <v>176</v>
      </c>
      <c r="M75" s="122" t="s">
        <v>46</v>
      </c>
      <c r="N75" s="165">
        <v>0.16</v>
      </c>
      <c r="O75" s="165">
        <v>0.07</v>
      </c>
      <c r="P75" s="166">
        <v>0.008</v>
      </c>
      <c r="Q75" s="181" t="s">
        <v>47</v>
      </c>
      <c r="R75" s="181">
        <v>0.004</v>
      </c>
      <c r="S75" s="181">
        <v>0.005</v>
      </c>
      <c r="T75" s="165">
        <v>0.05</v>
      </c>
      <c r="U75" s="180" t="s">
        <v>163</v>
      </c>
      <c r="V75" s="152" t="s">
        <v>49</v>
      </c>
      <c r="W75" s="182"/>
      <c r="X75" s="182"/>
      <c r="Y75" s="182"/>
      <c r="Z75" s="182"/>
      <c r="AA75" s="182"/>
      <c r="AB75" s="182"/>
      <c r="AC75" s="182"/>
      <c r="AD75" s="182"/>
      <c r="AE75" s="182"/>
      <c r="AF75" s="182"/>
      <c r="AG75" s="182"/>
    </row>
    <row r="76" s="112" customFormat="1" ht="32" hidden="1" customHeight="1" spans="1:33">
      <c r="A76" s="121"/>
      <c r="B76" s="121"/>
      <c r="C76" s="121"/>
      <c r="D76" s="125"/>
      <c r="E76" s="125"/>
      <c r="F76" s="122"/>
      <c r="G76" s="160"/>
      <c r="H76" s="122"/>
      <c r="I76" s="136"/>
      <c r="J76" s="137"/>
      <c r="K76" s="122"/>
      <c r="L76" s="122"/>
      <c r="M76" s="122" t="s">
        <v>59</v>
      </c>
      <c r="N76" s="165">
        <v>0.08</v>
      </c>
      <c r="O76" s="165">
        <v>0.02</v>
      </c>
      <c r="P76" s="165" t="s">
        <v>47</v>
      </c>
      <c r="Q76" s="183" t="s">
        <v>177</v>
      </c>
      <c r="R76" s="184" t="s">
        <v>47</v>
      </c>
      <c r="S76" s="181">
        <v>0.005</v>
      </c>
      <c r="T76" s="165">
        <v>0.05</v>
      </c>
      <c r="U76" s="180"/>
      <c r="V76" s="152"/>
      <c r="W76" s="185"/>
      <c r="X76" s="185"/>
      <c r="Y76" s="185"/>
      <c r="Z76" s="185"/>
      <c r="AA76" s="185"/>
      <c r="AB76" s="185"/>
      <c r="AC76" s="185"/>
      <c r="AD76" s="185"/>
      <c r="AE76" s="185"/>
      <c r="AF76" s="185"/>
      <c r="AG76" s="185"/>
    </row>
    <row r="77" s="112" customFormat="1" ht="32" hidden="1" customHeight="1" spans="1:33">
      <c r="A77" s="121"/>
      <c r="B77" s="121"/>
      <c r="C77" s="121"/>
      <c r="D77" s="125"/>
      <c r="E77" s="125"/>
      <c r="F77" s="122"/>
      <c r="G77" s="160"/>
      <c r="H77" s="122"/>
      <c r="I77" s="136"/>
      <c r="J77" s="137"/>
      <c r="K77" s="122"/>
      <c r="L77" s="122"/>
      <c r="M77" s="122" t="s">
        <v>60</v>
      </c>
      <c r="N77" s="139">
        <v>4879</v>
      </c>
      <c r="O77" s="139">
        <v>4879</v>
      </c>
      <c r="P77" s="139">
        <v>4879</v>
      </c>
      <c r="Q77" s="139">
        <v>4879</v>
      </c>
      <c r="R77" s="139">
        <v>4879</v>
      </c>
      <c r="S77" s="139">
        <v>4879</v>
      </c>
      <c r="T77" s="139">
        <v>2280</v>
      </c>
      <c r="U77" s="180"/>
      <c r="V77" s="152"/>
      <c r="W77" s="185"/>
      <c r="X77" s="185"/>
      <c r="Y77" s="185"/>
      <c r="Z77" s="185"/>
      <c r="AA77" s="185"/>
      <c r="AB77" s="185"/>
      <c r="AC77" s="185"/>
      <c r="AD77" s="185"/>
      <c r="AE77" s="185"/>
      <c r="AF77" s="185"/>
      <c r="AG77" s="185"/>
    </row>
    <row r="78" s="112" customFormat="1" ht="32" hidden="1" customHeight="1" spans="1:33">
      <c r="A78" s="121"/>
      <c r="B78" s="121"/>
      <c r="C78" s="121"/>
      <c r="D78" s="127"/>
      <c r="E78" s="127"/>
      <c r="F78" s="122"/>
      <c r="G78" s="160"/>
      <c r="H78" s="122"/>
      <c r="I78" s="140"/>
      <c r="J78" s="141"/>
      <c r="K78" s="122"/>
      <c r="L78" s="122"/>
      <c r="M78" s="122" t="s">
        <v>61</v>
      </c>
      <c r="N78" s="139">
        <v>24396</v>
      </c>
      <c r="O78" s="139">
        <v>24396</v>
      </c>
      <c r="P78" s="139">
        <v>24396</v>
      </c>
      <c r="Q78" s="139">
        <v>24396</v>
      </c>
      <c r="R78" s="139">
        <v>24396</v>
      </c>
      <c r="S78" s="139">
        <v>24396</v>
      </c>
      <c r="T78" s="139">
        <v>34700</v>
      </c>
      <c r="U78" s="180"/>
      <c r="V78" s="152"/>
      <c r="W78" s="186"/>
      <c r="X78" s="186"/>
      <c r="Y78" s="186"/>
      <c r="Z78" s="186"/>
      <c r="AA78" s="186"/>
      <c r="AB78" s="186"/>
      <c r="AC78" s="186"/>
      <c r="AD78" s="186"/>
      <c r="AE78" s="186"/>
      <c r="AF78" s="186"/>
      <c r="AG78" s="186"/>
    </row>
    <row r="79" s="112" customFormat="1" ht="20" hidden="1" customHeight="1" spans="1:33">
      <c r="A79" s="121" t="s">
        <v>178</v>
      </c>
      <c r="B79" s="121" t="s">
        <v>179</v>
      </c>
      <c r="C79" s="121" t="s">
        <v>180</v>
      </c>
      <c r="D79" s="123" t="s">
        <v>157</v>
      </c>
      <c r="E79" s="123">
        <v>202403</v>
      </c>
      <c r="F79" s="123" t="s">
        <v>181</v>
      </c>
      <c r="G79" s="160" t="s">
        <v>182</v>
      </c>
      <c r="H79" s="122" t="s">
        <v>182</v>
      </c>
      <c r="I79" s="132" t="s">
        <v>183</v>
      </c>
      <c r="J79" s="133" t="s">
        <v>184</v>
      </c>
      <c r="K79" s="121">
        <v>30</v>
      </c>
      <c r="L79" s="121" t="s">
        <v>47</v>
      </c>
      <c r="M79" s="122" t="s">
        <v>46</v>
      </c>
      <c r="N79" s="134">
        <v>0.16</v>
      </c>
      <c r="O79" s="134">
        <v>0.065</v>
      </c>
      <c r="P79" s="134">
        <v>0.007</v>
      </c>
      <c r="Q79" s="134" t="s">
        <v>47</v>
      </c>
      <c r="R79" s="143">
        <v>0.004</v>
      </c>
      <c r="S79" s="143">
        <v>0.005</v>
      </c>
      <c r="T79" s="139" t="s">
        <v>47</v>
      </c>
      <c r="U79" s="151" t="s">
        <v>185</v>
      </c>
      <c r="V79" s="152" t="s">
        <v>186</v>
      </c>
      <c r="W79" s="161" t="s">
        <v>187</v>
      </c>
      <c r="X79" s="187" t="s">
        <v>187</v>
      </c>
      <c r="Y79" s="192" t="s">
        <v>187</v>
      </c>
      <c r="Z79" s="192" t="s">
        <v>187</v>
      </c>
      <c r="AA79" s="161" t="s">
        <v>47</v>
      </c>
      <c r="AB79" s="161" t="s">
        <v>47</v>
      </c>
      <c r="AC79" s="161" t="s">
        <v>47</v>
      </c>
      <c r="AD79" s="182"/>
      <c r="AE79" s="182"/>
      <c r="AF79" s="182"/>
      <c r="AG79" s="182"/>
    </row>
    <row r="80" s="112" customFormat="1" ht="20" hidden="1" customHeight="1" spans="1:33">
      <c r="A80" s="121"/>
      <c r="B80" s="121"/>
      <c r="C80" s="121"/>
      <c r="D80" s="125"/>
      <c r="E80" s="125"/>
      <c r="F80" s="125"/>
      <c r="G80" s="160"/>
      <c r="H80" s="122"/>
      <c r="I80" s="136"/>
      <c r="J80" s="137"/>
      <c r="K80" s="121"/>
      <c r="L80" s="121"/>
      <c r="M80" s="122" t="s">
        <v>59</v>
      </c>
      <c r="N80" s="143">
        <v>0.08</v>
      </c>
      <c r="O80" s="134">
        <v>0.02</v>
      </c>
      <c r="P80" s="134" t="s">
        <v>47</v>
      </c>
      <c r="Q80" s="134" t="s">
        <v>47</v>
      </c>
      <c r="R80" s="139" t="s">
        <v>47</v>
      </c>
      <c r="S80" s="143">
        <v>0.005</v>
      </c>
      <c r="T80" s="139" t="s">
        <v>47</v>
      </c>
      <c r="U80" s="151"/>
      <c r="V80" s="152"/>
      <c r="W80" s="162"/>
      <c r="X80" s="187"/>
      <c r="Y80" s="194"/>
      <c r="Z80" s="194"/>
      <c r="AA80" s="162"/>
      <c r="AB80" s="162"/>
      <c r="AC80" s="162"/>
      <c r="AD80" s="185"/>
      <c r="AE80" s="185"/>
      <c r="AF80" s="185"/>
      <c r="AG80" s="185"/>
    </row>
    <row r="81" s="112" customFormat="1" ht="20" hidden="1" customHeight="1" spans="1:33">
      <c r="A81" s="121"/>
      <c r="B81" s="121"/>
      <c r="C81" s="121"/>
      <c r="D81" s="125"/>
      <c r="E81" s="125"/>
      <c r="F81" s="125"/>
      <c r="G81" s="160"/>
      <c r="H81" s="122"/>
      <c r="I81" s="136"/>
      <c r="J81" s="137"/>
      <c r="K81" s="121"/>
      <c r="L81" s="121"/>
      <c r="M81" s="122" t="s">
        <v>60</v>
      </c>
      <c r="N81" s="139">
        <v>3300</v>
      </c>
      <c r="O81" s="139">
        <v>4433</v>
      </c>
      <c r="P81" s="139">
        <v>4433</v>
      </c>
      <c r="Q81" s="139" t="s">
        <v>47</v>
      </c>
      <c r="R81" s="139">
        <v>4433</v>
      </c>
      <c r="S81" s="139">
        <v>3300</v>
      </c>
      <c r="T81" s="139">
        <v>2030</v>
      </c>
      <c r="U81" s="151"/>
      <c r="V81" s="152"/>
      <c r="W81" s="162"/>
      <c r="X81" s="187"/>
      <c r="Y81" s="194"/>
      <c r="Z81" s="194"/>
      <c r="AA81" s="162"/>
      <c r="AB81" s="162"/>
      <c r="AC81" s="162"/>
      <c r="AD81" s="185"/>
      <c r="AE81" s="185"/>
      <c r="AF81" s="185"/>
      <c r="AG81" s="185"/>
    </row>
    <row r="82" s="112" customFormat="1" ht="20" hidden="1" customHeight="1" spans="1:33">
      <c r="A82" s="121"/>
      <c r="B82" s="121"/>
      <c r="C82" s="121"/>
      <c r="D82" s="127"/>
      <c r="E82" s="127"/>
      <c r="F82" s="127"/>
      <c r="G82" s="160"/>
      <c r="H82" s="122"/>
      <c r="I82" s="140"/>
      <c r="J82" s="141"/>
      <c r="K82" s="121"/>
      <c r="L82" s="121"/>
      <c r="M82" s="122" t="s">
        <v>61</v>
      </c>
      <c r="N82" s="139">
        <v>22164</v>
      </c>
      <c r="O82" s="139">
        <v>22164</v>
      </c>
      <c r="P82" s="139">
        <v>22164</v>
      </c>
      <c r="Q82" s="139" t="s">
        <v>47</v>
      </c>
      <c r="R82" s="139">
        <v>22164</v>
      </c>
      <c r="S82" s="139">
        <v>22164</v>
      </c>
      <c r="T82" s="139">
        <v>30770</v>
      </c>
      <c r="U82" s="151"/>
      <c r="V82" s="152"/>
      <c r="W82" s="163"/>
      <c r="X82" s="187"/>
      <c r="Y82" s="195"/>
      <c r="Z82" s="195"/>
      <c r="AA82" s="163"/>
      <c r="AB82" s="163"/>
      <c r="AC82" s="163"/>
      <c r="AD82" s="186"/>
      <c r="AE82" s="186"/>
      <c r="AF82" s="186"/>
      <c r="AG82" s="186"/>
    </row>
    <row r="83" s="112" customFormat="1" ht="20" hidden="1" customHeight="1" spans="1:33">
      <c r="A83" s="121" t="s">
        <v>188</v>
      </c>
      <c r="B83" s="121" t="s">
        <v>188</v>
      </c>
      <c r="C83" s="121" t="s">
        <v>189</v>
      </c>
      <c r="D83" s="123" t="s">
        <v>157</v>
      </c>
      <c r="E83" s="123">
        <v>202210</v>
      </c>
      <c r="F83" s="123" t="s">
        <v>71</v>
      </c>
      <c r="G83" s="160" t="s">
        <v>175</v>
      </c>
      <c r="H83" s="122" t="s">
        <v>190</v>
      </c>
      <c r="I83" s="132" t="s">
        <v>42</v>
      </c>
      <c r="J83" s="145" t="s">
        <v>191</v>
      </c>
      <c r="K83" s="122" t="s">
        <v>192</v>
      </c>
      <c r="L83" s="122" t="s">
        <v>193</v>
      </c>
      <c r="M83" s="122" t="s">
        <v>46</v>
      </c>
      <c r="N83" s="134">
        <v>0.16</v>
      </c>
      <c r="O83" s="135">
        <v>0.085</v>
      </c>
      <c r="P83" s="135">
        <v>0.005</v>
      </c>
      <c r="Q83" s="135" t="s">
        <v>47</v>
      </c>
      <c r="R83" s="188">
        <v>0.00256</v>
      </c>
      <c r="S83" s="143">
        <v>0.005</v>
      </c>
      <c r="T83" s="142" t="s">
        <v>194</v>
      </c>
      <c r="U83" s="180" t="s">
        <v>195</v>
      </c>
      <c r="V83" s="152" t="s">
        <v>196</v>
      </c>
      <c r="W83" s="161" t="s">
        <v>197</v>
      </c>
      <c r="X83" s="153" t="s">
        <v>198</v>
      </c>
      <c r="Y83" s="161" t="s">
        <v>52</v>
      </c>
      <c r="Z83" s="161" t="s">
        <v>55</v>
      </c>
      <c r="AA83" s="122" t="s">
        <v>76</v>
      </c>
      <c r="AB83" s="161" t="s">
        <v>52</v>
      </c>
      <c r="AC83" s="122" t="s">
        <v>55</v>
      </c>
      <c r="AD83" s="122" t="s">
        <v>56</v>
      </c>
      <c r="AE83" s="122" t="s">
        <v>57</v>
      </c>
      <c r="AF83" s="122" t="s">
        <v>58</v>
      </c>
      <c r="AG83" s="159"/>
    </row>
    <row r="84" s="112" customFormat="1" ht="20" hidden="1" customHeight="1" spans="1:33">
      <c r="A84" s="121"/>
      <c r="B84" s="121"/>
      <c r="C84" s="121"/>
      <c r="D84" s="125"/>
      <c r="E84" s="125"/>
      <c r="F84" s="125"/>
      <c r="G84" s="160"/>
      <c r="H84" s="122"/>
      <c r="I84" s="136"/>
      <c r="J84" s="137"/>
      <c r="K84" s="122"/>
      <c r="L84" s="122"/>
      <c r="M84" s="122" t="s">
        <v>59</v>
      </c>
      <c r="N84" s="135">
        <v>0.08</v>
      </c>
      <c r="O84" s="138">
        <v>0.02</v>
      </c>
      <c r="P84" s="135" t="s">
        <v>47</v>
      </c>
      <c r="Q84" s="135" t="s">
        <v>47</v>
      </c>
      <c r="R84" s="135" t="s">
        <v>47</v>
      </c>
      <c r="S84" s="143">
        <v>0.005</v>
      </c>
      <c r="T84" s="142" t="s">
        <v>194</v>
      </c>
      <c r="U84" s="180"/>
      <c r="V84" s="152"/>
      <c r="W84" s="162"/>
      <c r="X84" s="153"/>
      <c r="Y84" s="162"/>
      <c r="Z84" s="162"/>
      <c r="AA84" s="122"/>
      <c r="AB84" s="162"/>
      <c r="AC84" s="122"/>
      <c r="AD84" s="122"/>
      <c r="AE84" s="122"/>
      <c r="AF84" s="122"/>
      <c r="AG84" s="159"/>
    </row>
    <row r="85" s="112" customFormat="1" ht="20" hidden="1" customHeight="1" spans="1:33">
      <c r="A85" s="121"/>
      <c r="B85" s="121"/>
      <c r="C85" s="121"/>
      <c r="D85" s="125"/>
      <c r="E85" s="125"/>
      <c r="F85" s="125"/>
      <c r="G85" s="160"/>
      <c r="H85" s="122"/>
      <c r="I85" s="136"/>
      <c r="J85" s="137"/>
      <c r="K85" s="122"/>
      <c r="L85" s="122"/>
      <c r="M85" s="122" t="s">
        <v>60</v>
      </c>
      <c r="N85" s="139">
        <v>7384</v>
      </c>
      <c r="O85" s="139">
        <v>7384</v>
      </c>
      <c r="P85" s="135" t="s">
        <v>47</v>
      </c>
      <c r="Q85" s="135" t="s">
        <v>47</v>
      </c>
      <c r="R85" s="139">
        <v>7384</v>
      </c>
      <c r="S85" s="139">
        <v>7384</v>
      </c>
      <c r="T85" s="189">
        <v>2690</v>
      </c>
      <c r="U85" s="180"/>
      <c r="V85" s="152"/>
      <c r="W85" s="162"/>
      <c r="X85" s="153"/>
      <c r="Y85" s="162"/>
      <c r="Z85" s="162"/>
      <c r="AA85" s="122"/>
      <c r="AB85" s="162"/>
      <c r="AC85" s="122"/>
      <c r="AD85" s="122"/>
      <c r="AE85" s="122"/>
      <c r="AF85" s="122"/>
      <c r="AG85" s="159"/>
    </row>
    <row r="86" s="112" customFormat="1" ht="20" hidden="1" customHeight="1" spans="1:33">
      <c r="A86" s="121"/>
      <c r="B86" s="121"/>
      <c r="C86" s="121"/>
      <c r="D86" s="127"/>
      <c r="E86" s="127"/>
      <c r="F86" s="127"/>
      <c r="G86" s="160"/>
      <c r="H86" s="122"/>
      <c r="I86" s="140"/>
      <c r="J86" s="141"/>
      <c r="K86" s="122"/>
      <c r="L86" s="122"/>
      <c r="M86" s="122" t="s">
        <v>61</v>
      </c>
      <c r="N86" s="139">
        <v>36921</v>
      </c>
      <c r="O86" s="139">
        <v>36921</v>
      </c>
      <c r="P86" s="135" t="s">
        <v>47</v>
      </c>
      <c r="Q86" s="135" t="s">
        <v>47</v>
      </c>
      <c r="R86" s="139">
        <v>36921</v>
      </c>
      <c r="S86" s="139">
        <v>36921</v>
      </c>
      <c r="T86" s="189">
        <v>36921</v>
      </c>
      <c r="U86" s="180"/>
      <c r="V86" s="152"/>
      <c r="W86" s="163"/>
      <c r="X86" s="153"/>
      <c r="Y86" s="163"/>
      <c r="Z86" s="163"/>
      <c r="AA86" s="122"/>
      <c r="AB86" s="163"/>
      <c r="AC86" s="122"/>
      <c r="AD86" s="122"/>
      <c r="AE86" s="122"/>
      <c r="AF86" s="122"/>
      <c r="AG86" s="159"/>
    </row>
    <row r="87" s="112" customFormat="1" ht="29" hidden="1" customHeight="1" spans="1:33">
      <c r="A87" s="121" t="s">
        <v>199</v>
      </c>
      <c r="B87" s="121" t="s">
        <v>200</v>
      </c>
      <c r="C87" s="121" t="s">
        <v>201</v>
      </c>
      <c r="D87" s="123" t="s">
        <v>157</v>
      </c>
      <c r="E87" s="123">
        <v>202401</v>
      </c>
      <c r="F87" s="122" t="s">
        <v>158</v>
      </c>
      <c r="G87" s="160" t="s">
        <v>202</v>
      </c>
      <c r="H87" s="122" t="s">
        <v>203</v>
      </c>
      <c r="I87" s="167" t="s">
        <v>204</v>
      </c>
      <c r="J87" s="133" t="s">
        <v>43</v>
      </c>
      <c r="K87" s="121" t="s">
        <v>90</v>
      </c>
      <c r="L87" s="122" t="s">
        <v>205</v>
      </c>
      <c r="M87" s="122" t="s">
        <v>46</v>
      </c>
      <c r="N87" s="134">
        <v>0.16</v>
      </c>
      <c r="O87" s="135">
        <v>0.078</v>
      </c>
      <c r="P87" s="139" t="s">
        <v>47</v>
      </c>
      <c r="Q87" s="139" t="s">
        <v>206</v>
      </c>
      <c r="R87" s="135">
        <v>0.007</v>
      </c>
      <c r="S87" s="135">
        <v>0.007</v>
      </c>
      <c r="T87" s="138">
        <v>0.12</v>
      </c>
      <c r="U87" s="151" t="s">
        <v>207</v>
      </c>
      <c r="V87" s="152" t="s">
        <v>208</v>
      </c>
      <c r="W87" s="182"/>
      <c r="X87" s="182"/>
      <c r="Y87" s="182"/>
      <c r="Z87" s="182"/>
      <c r="AA87" s="182"/>
      <c r="AB87" s="182"/>
      <c r="AC87" s="182"/>
      <c r="AD87" s="159"/>
      <c r="AE87" s="159"/>
      <c r="AF87" s="159"/>
      <c r="AG87" s="159"/>
    </row>
    <row r="88" s="112" customFormat="1" ht="29" hidden="1" customHeight="1" spans="1:33">
      <c r="A88" s="121"/>
      <c r="B88" s="121"/>
      <c r="C88" s="121"/>
      <c r="D88" s="125"/>
      <c r="E88" s="125"/>
      <c r="F88" s="122"/>
      <c r="G88" s="160"/>
      <c r="H88" s="122"/>
      <c r="I88" s="136"/>
      <c r="J88" s="137"/>
      <c r="K88" s="121"/>
      <c r="L88" s="122"/>
      <c r="M88" s="122" t="s">
        <v>59</v>
      </c>
      <c r="N88" s="143">
        <v>0.08</v>
      </c>
      <c r="O88" s="148">
        <v>0.02</v>
      </c>
      <c r="P88" s="148" t="s">
        <v>47</v>
      </c>
      <c r="Q88" s="148" t="s">
        <v>47</v>
      </c>
      <c r="R88" s="135" t="s">
        <v>47</v>
      </c>
      <c r="S88" s="135">
        <v>0.003</v>
      </c>
      <c r="T88" s="138">
        <v>0.06</v>
      </c>
      <c r="U88" s="151"/>
      <c r="V88" s="152"/>
      <c r="W88" s="185"/>
      <c r="X88" s="185"/>
      <c r="Y88" s="185"/>
      <c r="Z88" s="185"/>
      <c r="AA88" s="185"/>
      <c r="AB88" s="185"/>
      <c r="AC88" s="185"/>
      <c r="AD88" s="159"/>
      <c r="AE88" s="159"/>
      <c r="AF88" s="159"/>
      <c r="AG88" s="159"/>
    </row>
    <row r="89" s="112" customFormat="1" ht="29" hidden="1" customHeight="1" spans="1:33">
      <c r="A89" s="121"/>
      <c r="B89" s="121"/>
      <c r="C89" s="121"/>
      <c r="D89" s="125"/>
      <c r="E89" s="125"/>
      <c r="F89" s="122"/>
      <c r="G89" s="160"/>
      <c r="H89" s="122"/>
      <c r="I89" s="136"/>
      <c r="J89" s="137"/>
      <c r="K89" s="121"/>
      <c r="L89" s="122"/>
      <c r="M89" s="122" t="s">
        <v>60</v>
      </c>
      <c r="N89" s="139">
        <v>3920.55</v>
      </c>
      <c r="O89" s="139">
        <v>6738</v>
      </c>
      <c r="P89" s="139" t="s">
        <v>47</v>
      </c>
      <c r="Q89" s="139" t="s">
        <v>47</v>
      </c>
      <c r="R89" s="139">
        <v>3920.55</v>
      </c>
      <c r="S89" s="139">
        <v>3920.55</v>
      </c>
      <c r="T89" s="139">
        <v>2200</v>
      </c>
      <c r="U89" s="151"/>
      <c r="V89" s="152"/>
      <c r="W89" s="185"/>
      <c r="X89" s="185"/>
      <c r="Y89" s="185"/>
      <c r="Z89" s="185"/>
      <c r="AA89" s="185"/>
      <c r="AB89" s="185"/>
      <c r="AC89" s="185"/>
      <c r="AD89" s="159"/>
      <c r="AE89" s="159"/>
      <c r="AF89" s="159"/>
      <c r="AG89" s="159"/>
    </row>
    <row r="90" s="112" customFormat="1" ht="29" hidden="1" customHeight="1" spans="1:33">
      <c r="A90" s="121"/>
      <c r="B90" s="121"/>
      <c r="C90" s="121"/>
      <c r="D90" s="127"/>
      <c r="E90" s="127"/>
      <c r="F90" s="122"/>
      <c r="G90" s="160"/>
      <c r="H90" s="122"/>
      <c r="I90" s="140"/>
      <c r="J90" s="141"/>
      <c r="K90" s="121"/>
      <c r="L90" s="122"/>
      <c r="M90" s="122" t="s">
        <v>61</v>
      </c>
      <c r="N90" s="139">
        <v>19602.75</v>
      </c>
      <c r="O90" s="139">
        <v>99999</v>
      </c>
      <c r="P90" s="139" t="s">
        <v>47</v>
      </c>
      <c r="Q90" s="139" t="s">
        <v>47</v>
      </c>
      <c r="R90" s="139">
        <v>19602.75</v>
      </c>
      <c r="S90" s="139">
        <v>19602.75</v>
      </c>
      <c r="T90" s="139">
        <v>23862</v>
      </c>
      <c r="U90" s="151"/>
      <c r="V90" s="152"/>
      <c r="W90" s="186"/>
      <c r="X90" s="186"/>
      <c r="Y90" s="186"/>
      <c r="Z90" s="186"/>
      <c r="AA90" s="186"/>
      <c r="AB90" s="186"/>
      <c r="AC90" s="186"/>
      <c r="AD90" s="159"/>
      <c r="AE90" s="159"/>
      <c r="AF90" s="159"/>
      <c r="AG90" s="159"/>
    </row>
    <row r="91" s="112" customFormat="1" ht="26" hidden="1" customHeight="1" spans="1:33">
      <c r="A91" s="121" t="s">
        <v>154</v>
      </c>
      <c r="B91" s="121" t="s">
        <v>209</v>
      </c>
      <c r="C91" s="121" t="s">
        <v>210</v>
      </c>
      <c r="D91" s="123" t="s">
        <v>157</v>
      </c>
      <c r="E91" s="123">
        <v>202407</v>
      </c>
      <c r="F91" s="122" t="s">
        <v>211</v>
      </c>
      <c r="G91" s="160" t="s">
        <v>212</v>
      </c>
      <c r="H91" s="122" t="s">
        <v>213</v>
      </c>
      <c r="I91" s="164" t="s">
        <v>214</v>
      </c>
      <c r="J91" s="133" t="s">
        <v>43</v>
      </c>
      <c r="K91" s="122" t="s">
        <v>90</v>
      </c>
      <c r="L91" s="122" t="s">
        <v>47</v>
      </c>
      <c r="M91" s="122" t="s">
        <v>46</v>
      </c>
      <c r="N91" s="134">
        <v>0.16</v>
      </c>
      <c r="O91" s="135">
        <v>0.09</v>
      </c>
      <c r="P91" s="135">
        <v>0.01</v>
      </c>
      <c r="Q91" s="139" t="s">
        <v>215</v>
      </c>
      <c r="R91" s="143">
        <v>0.004</v>
      </c>
      <c r="S91" s="143">
        <v>0.005</v>
      </c>
      <c r="T91" s="170" t="s">
        <v>47</v>
      </c>
      <c r="U91" s="180" t="s">
        <v>163</v>
      </c>
      <c r="V91" s="152" t="s">
        <v>75</v>
      </c>
      <c r="W91" s="182"/>
      <c r="X91" s="182"/>
      <c r="Y91" s="182"/>
      <c r="Z91" s="182"/>
      <c r="AA91" s="182"/>
      <c r="AB91" s="182"/>
      <c r="AC91" s="182"/>
      <c r="AD91" s="182"/>
      <c r="AE91" s="182"/>
      <c r="AF91" s="182"/>
      <c r="AG91" s="182"/>
    </row>
    <row r="92" s="112" customFormat="1" ht="26" hidden="1" customHeight="1" spans="1:33">
      <c r="A92" s="121"/>
      <c r="B92" s="121"/>
      <c r="C92" s="121"/>
      <c r="D92" s="125"/>
      <c r="E92" s="125"/>
      <c r="F92" s="122"/>
      <c r="G92" s="160"/>
      <c r="H92" s="122"/>
      <c r="I92" s="136"/>
      <c r="J92" s="137"/>
      <c r="K92" s="122"/>
      <c r="L92" s="122"/>
      <c r="M92" s="122" t="s">
        <v>59</v>
      </c>
      <c r="N92" s="143">
        <v>0.08</v>
      </c>
      <c r="O92" s="143">
        <v>0.02</v>
      </c>
      <c r="P92" s="143" t="s">
        <v>47</v>
      </c>
      <c r="Q92" s="134" t="s">
        <v>47</v>
      </c>
      <c r="R92" s="139" t="s">
        <v>47</v>
      </c>
      <c r="S92" s="143">
        <v>0.005</v>
      </c>
      <c r="T92" s="170" t="s">
        <v>47</v>
      </c>
      <c r="U92" s="180"/>
      <c r="V92" s="152"/>
      <c r="W92" s="185"/>
      <c r="X92" s="185"/>
      <c r="Y92" s="185"/>
      <c r="Z92" s="185"/>
      <c r="AA92" s="185"/>
      <c r="AB92" s="185"/>
      <c r="AC92" s="185"/>
      <c r="AD92" s="185"/>
      <c r="AE92" s="185"/>
      <c r="AF92" s="185"/>
      <c r="AG92" s="185"/>
    </row>
    <row r="93" s="112" customFormat="1" ht="26" hidden="1" customHeight="1" spans="1:33">
      <c r="A93" s="121"/>
      <c r="B93" s="121"/>
      <c r="C93" s="121"/>
      <c r="D93" s="125"/>
      <c r="E93" s="125"/>
      <c r="F93" s="122"/>
      <c r="G93" s="160"/>
      <c r="H93" s="122"/>
      <c r="I93" s="136"/>
      <c r="J93" s="137"/>
      <c r="K93" s="122"/>
      <c r="L93" s="122"/>
      <c r="M93" s="122" t="s">
        <v>60</v>
      </c>
      <c r="N93" s="139">
        <v>4879</v>
      </c>
      <c r="O93" s="139">
        <v>4879</v>
      </c>
      <c r="P93" s="139">
        <v>4879</v>
      </c>
      <c r="Q93" s="134" t="s">
        <v>47</v>
      </c>
      <c r="R93" s="139">
        <v>4879</v>
      </c>
      <c r="S93" s="139">
        <v>4879</v>
      </c>
      <c r="T93" s="139" t="s">
        <v>47</v>
      </c>
      <c r="U93" s="180"/>
      <c r="V93" s="152"/>
      <c r="W93" s="185"/>
      <c r="X93" s="185"/>
      <c r="Y93" s="185"/>
      <c r="Z93" s="185"/>
      <c r="AA93" s="185"/>
      <c r="AB93" s="185"/>
      <c r="AC93" s="185"/>
      <c r="AD93" s="185"/>
      <c r="AE93" s="185"/>
      <c r="AF93" s="185"/>
      <c r="AG93" s="185"/>
    </row>
    <row r="94" s="112" customFormat="1" ht="26" hidden="1" customHeight="1" spans="1:33">
      <c r="A94" s="121"/>
      <c r="B94" s="121"/>
      <c r="C94" s="121"/>
      <c r="D94" s="127"/>
      <c r="E94" s="127"/>
      <c r="F94" s="122"/>
      <c r="G94" s="160"/>
      <c r="H94" s="122"/>
      <c r="I94" s="140"/>
      <c r="J94" s="141"/>
      <c r="K94" s="122"/>
      <c r="L94" s="122"/>
      <c r="M94" s="122" t="s">
        <v>61</v>
      </c>
      <c r="N94" s="139">
        <v>24396</v>
      </c>
      <c r="O94" s="139">
        <v>24396</v>
      </c>
      <c r="P94" s="139">
        <v>24396</v>
      </c>
      <c r="Q94" s="134" t="s">
        <v>47</v>
      </c>
      <c r="R94" s="139">
        <v>24396</v>
      </c>
      <c r="S94" s="139">
        <v>24396</v>
      </c>
      <c r="T94" s="159" t="s">
        <v>47</v>
      </c>
      <c r="U94" s="180"/>
      <c r="V94" s="152"/>
      <c r="W94" s="186"/>
      <c r="X94" s="186"/>
      <c r="Y94" s="186"/>
      <c r="Z94" s="186"/>
      <c r="AA94" s="186"/>
      <c r="AB94" s="186"/>
      <c r="AC94" s="186"/>
      <c r="AD94" s="186"/>
      <c r="AE94" s="186"/>
      <c r="AF94" s="186"/>
      <c r="AG94" s="186"/>
    </row>
    <row r="95" s="111" customFormat="1" ht="30" hidden="1" customHeight="1" spans="1:33">
      <c r="A95" s="121" t="s">
        <v>154</v>
      </c>
      <c r="B95" s="121" t="s">
        <v>216</v>
      </c>
      <c r="C95" s="121" t="s">
        <v>217</v>
      </c>
      <c r="D95" s="123" t="s">
        <v>157</v>
      </c>
      <c r="E95" s="123">
        <v>202407</v>
      </c>
      <c r="F95" s="122" t="s">
        <v>218</v>
      </c>
      <c r="G95" s="160" t="s">
        <v>219</v>
      </c>
      <c r="H95" s="122" t="s">
        <v>213</v>
      </c>
      <c r="I95" s="164" t="s">
        <v>220</v>
      </c>
      <c r="J95" s="133" t="s">
        <v>43</v>
      </c>
      <c r="K95" s="122" t="s">
        <v>90</v>
      </c>
      <c r="L95" s="122" t="s">
        <v>90</v>
      </c>
      <c r="M95" s="122" t="s">
        <v>46</v>
      </c>
      <c r="N95" s="134">
        <v>0.16</v>
      </c>
      <c r="O95" s="168">
        <v>0.07</v>
      </c>
      <c r="P95" s="169">
        <v>0.008</v>
      </c>
      <c r="Q95" s="170" t="s">
        <v>47</v>
      </c>
      <c r="R95" s="169">
        <v>0.004</v>
      </c>
      <c r="S95" s="173">
        <v>0.005</v>
      </c>
      <c r="T95" s="190">
        <v>0.05</v>
      </c>
      <c r="U95" s="180" t="s">
        <v>163</v>
      </c>
      <c r="V95" s="152" t="s">
        <v>49</v>
      </c>
      <c r="W95" s="182"/>
      <c r="X95" s="182"/>
      <c r="Y95" s="182"/>
      <c r="Z95" s="182"/>
      <c r="AA95" s="182"/>
      <c r="AB95" s="182"/>
      <c r="AC95" s="182"/>
      <c r="AD95" s="182"/>
      <c r="AE95" s="182"/>
      <c r="AF95" s="182"/>
      <c r="AG95" s="182"/>
    </row>
    <row r="96" s="111" customFormat="1" ht="30" hidden="1" customHeight="1" spans="1:33">
      <c r="A96" s="121"/>
      <c r="B96" s="121"/>
      <c r="C96" s="121"/>
      <c r="D96" s="125"/>
      <c r="E96" s="125"/>
      <c r="F96" s="122"/>
      <c r="G96" s="160"/>
      <c r="H96" s="122"/>
      <c r="I96" s="136"/>
      <c r="J96" s="137"/>
      <c r="K96" s="122"/>
      <c r="L96" s="122"/>
      <c r="M96" s="122" t="s">
        <v>59</v>
      </c>
      <c r="N96" s="143">
        <v>0.08</v>
      </c>
      <c r="O96" s="168">
        <v>0.02</v>
      </c>
      <c r="P96" s="170" t="s">
        <v>47</v>
      </c>
      <c r="Q96" s="191" t="s">
        <v>221</v>
      </c>
      <c r="R96" s="170" t="s">
        <v>47</v>
      </c>
      <c r="S96" s="173">
        <v>0.005</v>
      </c>
      <c r="T96" s="190">
        <v>0.05</v>
      </c>
      <c r="U96" s="180"/>
      <c r="V96" s="152"/>
      <c r="W96" s="185"/>
      <c r="X96" s="185"/>
      <c r="Y96" s="185"/>
      <c r="Z96" s="185"/>
      <c r="AA96" s="185"/>
      <c r="AB96" s="185"/>
      <c r="AC96" s="185"/>
      <c r="AD96" s="185"/>
      <c r="AE96" s="185"/>
      <c r="AF96" s="185"/>
      <c r="AG96" s="185"/>
    </row>
    <row r="97" s="111" customFormat="1" ht="30" hidden="1" customHeight="1" spans="1:33">
      <c r="A97" s="121"/>
      <c r="B97" s="121"/>
      <c r="C97" s="121"/>
      <c r="D97" s="125"/>
      <c r="E97" s="125"/>
      <c r="F97" s="122"/>
      <c r="G97" s="160"/>
      <c r="H97" s="122"/>
      <c r="I97" s="136"/>
      <c r="J97" s="137"/>
      <c r="K97" s="122"/>
      <c r="L97" s="122"/>
      <c r="M97" s="122" t="s">
        <v>60</v>
      </c>
      <c r="N97" s="139">
        <v>4879</v>
      </c>
      <c r="O97" s="139">
        <v>4879</v>
      </c>
      <c r="P97" s="139">
        <v>4879</v>
      </c>
      <c r="Q97" s="139">
        <v>4879</v>
      </c>
      <c r="R97" s="139">
        <v>4879</v>
      </c>
      <c r="S97" s="139">
        <v>4879</v>
      </c>
      <c r="T97" s="139">
        <v>4879</v>
      </c>
      <c r="U97" s="180"/>
      <c r="V97" s="152"/>
      <c r="W97" s="185"/>
      <c r="X97" s="185"/>
      <c r="Y97" s="185"/>
      <c r="Z97" s="185"/>
      <c r="AA97" s="185"/>
      <c r="AB97" s="185"/>
      <c r="AC97" s="185"/>
      <c r="AD97" s="185"/>
      <c r="AE97" s="185"/>
      <c r="AF97" s="185"/>
      <c r="AG97" s="185"/>
    </row>
    <row r="98" s="111" customFormat="1" ht="30" hidden="1" customHeight="1" spans="1:33">
      <c r="A98" s="121"/>
      <c r="B98" s="121"/>
      <c r="C98" s="121"/>
      <c r="D98" s="127"/>
      <c r="E98" s="127"/>
      <c r="F98" s="122"/>
      <c r="G98" s="160"/>
      <c r="H98" s="122"/>
      <c r="I98" s="140"/>
      <c r="J98" s="141"/>
      <c r="K98" s="122"/>
      <c r="L98" s="122"/>
      <c r="M98" s="122" t="s">
        <v>61</v>
      </c>
      <c r="N98" s="139">
        <v>24396</v>
      </c>
      <c r="O98" s="139">
        <v>24396</v>
      </c>
      <c r="P98" s="139">
        <v>24396</v>
      </c>
      <c r="Q98" s="139">
        <v>24396</v>
      </c>
      <c r="R98" s="139">
        <v>24396</v>
      </c>
      <c r="S98" s="139">
        <v>24396</v>
      </c>
      <c r="T98" s="183">
        <v>34700</v>
      </c>
      <c r="U98" s="180"/>
      <c r="V98" s="152"/>
      <c r="W98" s="186"/>
      <c r="X98" s="186"/>
      <c r="Y98" s="186"/>
      <c r="Z98" s="186"/>
      <c r="AA98" s="186"/>
      <c r="AB98" s="186"/>
      <c r="AC98" s="186"/>
      <c r="AD98" s="186"/>
      <c r="AE98" s="186"/>
      <c r="AF98" s="186"/>
      <c r="AG98" s="186"/>
    </row>
    <row r="99" s="112" customFormat="1" ht="30" hidden="1" customHeight="1" spans="1:33">
      <c r="A99" s="121" t="s">
        <v>154</v>
      </c>
      <c r="B99" s="121" t="s">
        <v>222</v>
      </c>
      <c r="C99" s="121" t="s">
        <v>223</v>
      </c>
      <c r="D99" s="123" t="s">
        <v>157</v>
      </c>
      <c r="E99" s="123">
        <v>202408</v>
      </c>
      <c r="F99" s="122" t="s">
        <v>224</v>
      </c>
      <c r="G99" s="160" t="s">
        <v>219</v>
      </c>
      <c r="H99" s="122" t="s">
        <v>225</v>
      </c>
      <c r="I99" s="164" t="s">
        <v>220</v>
      </c>
      <c r="J99" s="133" t="s">
        <v>43</v>
      </c>
      <c r="K99" s="122" t="s">
        <v>90</v>
      </c>
      <c r="L99" s="122" t="s">
        <v>226</v>
      </c>
      <c r="M99" s="122" t="s">
        <v>46</v>
      </c>
      <c r="N99" s="134">
        <v>0.16</v>
      </c>
      <c r="O99" s="168">
        <v>0.08</v>
      </c>
      <c r="P99" s="171">
        <v>0.01</v>
      </c>
      <c r="Q99" s="159" t="s">
        <v>47</v>
      </c>
      <c r="R99" s="174">
        <v>0.004</v>
      </c>
      <c r="S99" s="169">
        <v>0.005</v>
      </c>
      <c r="T99" s="168">
        <v>0.08</v>
      </c>
      <c r="U99" s="180" t="s">
        <v>163</v>
      </c>
      <c r="V99" s="152" t="s">
        <v>49</v>
      </c>
      <c r="W99" s="192" t="s">
        <v>227</v>
      </c>
      <c r="X99" s="182"/>
      <c r="Y99" s="182"/>
      <c r="Z99" s="182"/>
      <c r="AA99" s="182"/>
      <c r="AB99" s="182"/>
      <c r="AC99" s="182"/>
      <c r="AD99" s="182"/>
      <c r="AE99" s="182"/>
      <c r="AF99" s="182"/>
      <c r="AG99" s="182"/>
    </row>
    <row r="100" s="112" customFormat="1" ht="30" hidden="1" customHeight="1" spans="1:33">
      <c r="A100" s="121"/>
      <c r="B100" s="121"/>
      <c r="C100" s="121"/>
      <c r="D100" s="125"/>
      <c r="E100" s="125"/>
      <c r="F100" s="122"/>
      <c r="G100" s="160"/>
      <c r="H100" s="122"/>
      <c r="I100" s="136"/>
      <c r="J100" s="137"/>
      <c r="K100" s="122"/>
      <c r="L100" s="122"/>
      <c r="M100" s="122" t="s">
        <v>59</v>
      </c>
      <c r="N100" s="143">
        <v>0.08</v>
      </c>
      <c r="O100" s="168">
        <v>0.02</v>
      </c>
      <c r="P100" s="159" t="s">
        <v>47</v>
      </c>
      <c r="Q100" s="159" t="s">
        <v>177</v>
      </c>
      <c r="R100" s="159" t="s">
        <v>47</v>
      </c>
      <c r="S100" s="193">
        <v>0.005</v>
      </c>
      <c r="T100" s="168">
        <v>0.08</v>
      </c>
      <c r="U100" s="180"/>
      <c r="V100" s="152"/>
      <c r="W100" s="194"/>
      <c r="X100" s="185"/>
      <c r="Y100" s="185"/>
      <c r="Z100" s="185"/>
      <c r="AA100" s="185"/>
      <c r="AB100" s="185"/>
      <c r="AC100" s="185"/>
      <c r="AD100" s="185"/>
      <c r="AE100" s="185"/>
      <c r="AF100" s="185"/>
      <c r="AG100" s="185"/>
    </row>
    <row r="101" s="112" customFormat="1" ht="30" hidden="1" customHeight="1" spans="1:33">
      <c r="A101" s="121"/>
      <c r="B101" s="121"/>
      <c r="C101" s="121"/>
      <c r="D101" s="125"/>
      <c r="E101" s="125"/>
      <c r="F101" s="122"/>
      <c r="G101" s="160"/>
      <c r="H101" s="122"/>
      <c r="I101" s="136"/>
      <c r="J101" s="137"/>
      <c r="K101" s="122"/>
      <c r="L101" s="122"/>
      <c r="M101" s="122" t="s">
        <v>60</v>
      </c>
      <c r="N101" s="139">
        <v>4879</v>
      </c>
      <c r="O101" s="139">
        <v>4879</v>
      </c>
      <c r="P101" s="139">
        <v>4879</v>
      </c>
      <c r="Q101" s="139">
        <v>4879</v>
      </c>
      <c r="R101" s="139">
        <v>4879</v>
      </c>
      <c r="S101" s="139">
        <v>4879</v>
      </c>
      <c r="T101" s="139">
        <v>4494</v>
      </c>
      <c r="U101" s="180"/>
      <c r="V101" s="152"/>
      <c r="W101" s="194"/>
      <c r="X101" s="185"/>
      <c r="Y101" s="185"/>
      <c r="Z101" s="185"/>
      <c r="AA101" s="185"/>
      <c r="AB101" s="185"/>
      <c r="AC101" s="185"/>
      <c r="AD101" s="185"/>
      <c r="AE101" s="185"/>
      <c r="AF101" s="185"/>
      <c r="AG101" s="185"/>
    </row>
    <row r="102" s="112" customFormat="1" ht="30" hidden="1" customHeight="1" spans="1:33">
      <c r="A102" s="121"/>
      <c r="B102" s="121"/>
      <c r="C102" s="121"/>
      <c r="D102" s="127"/>
      <c r="E102" s="127"/>
      <c r="F102" s="122"/>
      <c r="G102" s="160"/>
      <c r="H102" s="122"/>
      <c r="I102" s="140"/>
      <c r="J102" s="141"/>
      <c r="K102" s="122"/>
      <c r="L102" s="122"/>
      <c r="M102" s="122" t="s">
        <v>61</v>
      </c>
      <c r="N102" s="139">
        <v>24396</v>
      </c>
      <c r="O102" s="139">
        <v>24396</v>
      </c>
      <c r="P102" s="139">
        <v>24396</v>
      </c>
      <c r="Q102" s="139">
        <v>24396</v>
      </c>
      <c r="R102" s="139">
        <v>24396</v>
      </c>
      <c r="S102" s="139">
        <v>24396</v>
      </c>
      <c r="T102" s="121">
        <v>32500</v>
      </c>
      <c r="U102" s="180"/>
      <c r="V102" s="152"/>
      <c r="W102" s="195"/>
      <c r="X102" s="186"/>
      <c r="Y102" s="186"/>
      <c r="Z102" s="186"/>
      <c r="AA102" s="186"/>
      <c r="AB102" s="186"/>
      <c r="AC102" s="186"/>
      <c r="AD102" s="186"/>
      <c r="AE102" s="186"/>
      <c r="AF102" s="186"/>
      <c r="AG102" s="186"/>
    </row>
    <row r="103" s="112" customFormat="1" ht="18" hidden="1" customHeight="1" spans="1:33">
      <c r="A103" s="121" t="s">
        <v>228</v>
      </c>
      <c r="B103" s="121" t="s">
        <v>229</v>
      </c>
      <c r="C103" s="121" t="s">
        <v>230</v>
      </c>
      <c r="D103" s="161" t="s">
        <v>231</v>
      </c>
      <c r="E103" s="123">
        <v>202409</v>
      </c>
      <c r="F103" s="132" t="s">
        <v>133</v>
      </c>
      <c r="G103" s="124" t="s">
        <v>40</v>
      </c>
      <c r="H103" s="123" t="s">
        <v>40</v>
      </c>
      <c r="I103" s="132" t="s">
        <v>183</v>
      </c>
      <c r="J103" s="145" t="s">
        <v>232</v>
      </c>
      <c r="K103" s="121" t="s">
        <v>90</v>
      </c>
      <c r="L103" s="121" t="s">
        <v>233</v>
      </c>
      <c r="M103" s="122" t="s">
        <v>46</v>
      </c>
      <c r="N103" s="168">
        <v>0.16</v>
      </c>
      <c r="O103" s="169">
        <v>0.082</v>
      </c>
      <c r="P103" s="170" t="s">
        <v>47</v>
      </c>
      <c r="Q103" s="169">
        <v>0.001</v>
      </c>
      <c r="R103" s="169">
        <v>0.004</v>
      </c>
      <c r="S103" s="169">
        <v>0.005</v>
      </c>
      <c r="T103" s="168">
        <v>0.05</v>
      </c>
      <c r="U103" s="196"/>
      <c r="V103" s="161" t="s">
        <v>234</v>
      </c>
      <c r="W103" s="161" t="s">
        <v>187</v>
      </c>
      <c r="X103" s="161" t="s">
        <v>187</v>
      </c>
      <c r="Y103" s="161" t="s">
        <v>187</v>
      </c>
      <c r="Z103" s="161" t="s">
        <v>187</v>
      </c>
      <c r="AA103" s="161" t="s">
        <v>187</v>
      </c>
      <c r="AB103" s="161" t="s">
        <v>187</v>
      </c>
      <c r="AC103" s="161" t="s">
        <v>187</v>
      </c>
      <c r="AD103" s="159"/>
      <c r="AE103" s="159"/>
      <c r="AF103" s="159"/>
      <c r="AG103" s="159"/>
    </row>
    <row r="104" s="112" customFormat="1" ht="18" hidden="1" customHeight="1" spans="1:33">
      <c r="A104" s="121"/>
      <c r="B104" s="121"/>
      <c r="C104" s="121"/>
      <c r="D104" s="162"/>
      <c r="E104" s="125"/>
      <c r="F104" s="136"/>
      <c r="G104" s="126"/>
      <c r="H104" s="125"/>
      <c r="I104" s="136"/>
      <c r="J104" s="137"/>
      <c r="K104" s="121"/>
      <c r="L104" s="121"/>
      <c r="M104" s="122" t="s">
        <v>59</v>
      </c>
      <c r="N104" s="168">
        <v>0.08</v>
      </c>
      <c r="O104" s="169">
        <v>0.02</v>
      </c>
      <c r="P104" s="170" t="s">
        <v>47</v>
      </c>
      <c r="Q104" s="169">
        <v>0.005</v>
      </c>
      <c r="R104" s="170" t="s">
        <v>47</v>
      </c>
      <c r="S104" s="169">
        <v>0.005</v>
      </c>
      <c r="T104" s="168">
        <v>0.05</v>
      </c>
      <c r="U104" s="197"/>
      <c r="V104" s="162"/>
      <c r="W104" s="162"/>
      <c r="X104" s="162"/>
      <c r="Y104" s="162"/>
      <c r="Z104" s="162"/>
      <c r="AA104" s="162"/>
      <c r="AB104" s="162"/>
      <c r="AC104" s="162"/>
      <c r="AD104" s="159"/>
      <c r="AE104" s="159"/>
      <c r="AF104" s="159"/>
      <c r="AG104" s="159"/>
    </row>
    <row r="105" s="112" customFormat="1" ht="18" hidden="1" customHeight="1" spans="1:33">
      <c r="A105" s="121"/>
      <c r="B105" s="121"/>
      <c r="C105" s="121"/>
      <c r="D105" s="162"/>
      <c r="E105" s="125"/>
      <c r="F105" s="136"/>
      <c r="G105" s="126"/>
      <c r="H105" s="125"/>
      <c r="I105" s="136"/>
      <c r="J105" s="137"/>
      <c r="K105" s="121"/>
      <c r="L105" s="121"/>
      <c r="M105" s="122" t="s">
        <v>60</v>
      </c>
      <c r="N105" s="159">
        <v>4999</v>
      </c>
      <c r="O105" s="159">
        <v>4999</v>
      </c>
      <c r="P105" s="159" t="s">
        <v>47</v>
      </c>
      <c r="Q105" s="159">
        <v>4999</v>
      </c>
      <c r="R105" s="159">
        <v>4999</v>
      </c>
      <c r="S105" s="159">
        <v>4999</v>
      </c>
      <c r="T105" s="159">
        <v>1700</v>
      </c>
      <c r="U105" s="197"/>
      <c r="V105" s="162"/>
      <c r="W105" s="162"/>
      <c r="X105" s="162"/>
      <c r="Y105" s="162"/>
      <c r="Z105" s="162"/>
      <c r="AA105" s="162"/>
      <c r="AB105" s="162"/>
      <c r="AC105" s="162"/>
      <c r="AD105" s="159"/>
      <c r="AE105" s="159"/>
      <c r="AF105" s="159"/>
      <c r="AG105" s="159"/>
    </row>
    <row r="106" s="112" customFormat="1" ht="18" hidden="1" customHeight="1" spans="1:33">
      <c r="A106" s="121"/>
      <c r="B106" s="121"/>
      <c r="C106" s="121"/>
      <c r="D106" s="163"/>
      <c r="E106" s="127"/>
      <c r="F106" s="140"/>
      <c r="G106" s="128"/>
      <c r="H106" s="127"/>
      <c r="I106" s="140"/>
      <c r="J106" s="141"/>
      <c r="K106" s="121"/>
      <c r="L106" s="121"/>
      <c r="M106" s="122" t="s">
        <v>61</v>
      </c>
      <c r="N106" s="159">
        <v>24996</v>
      </c>
      <c r="O106" s="159">
        <v>99999</v>
      </c>
      <c r="P106" s="159" t="s">
        <v>47</v>
      </c>
      <c r="Q106" s="159">
        <v>99999</v>
      </c>
      <c r="R106" s="159">
        <v>24996</v>
      </c>
      <c r="S106" s="159">
        <v>24996</v>
      </c>
      <c r="T106" s="159">
        <v>31970</v>
      </c>
      <c r="U106" s="198"/>
      <c r="V106" s="163"/>
      <c r="W106" s="163"/>
      <c r="X106" s="163"/>
      <c r="Y106" s="163"/>
      <c r="Z106" s="163"/>
      <c r="AA106" s="163"/>
      <c r="AB106" s="163"/>
      <c r="AC106" s="163"/>
      <c r="AD106" s="159"/>
      <c r="AE106" s="159"/>
      <c r="AF106" s="159"/>
      <c r="AG106" s="159"/>
    </row>
    <row r="107" s="112" customFormat="1" ht="18" hidden="1" customHeight="1" spans="1:33">
      <c r="A107" s="121" t="s">
        <v>235</v>
      </c>
      <c r="B107" s="121" t="s">
        <v>236</v>
      </c>
      <c r="C107" s="121" t="s">
        <v>237</v>
      </c>
      <c r="D107" s="161" t="s">
        <v>231</v>
      </c>
      <c r="E107" s="123">
        <v>202410</v>
      </c>
      <c r="F107" s="123" t="s">
        <v>238</v>
      </c>
      <c r="G107" s="124" t="s">
        <v>239</v>
      </c>
      <c r="H107" s="123" t="s">
        <v>240</v>
      </c>
      <c r="I107" s="132" t="s">
        <v>183</v>
      </c>
      <c r="J107" s="133" t="s">
        <v>241</v>
      </c>
      <c r="K107" s="172" t="s">
        <v>90</v>
      </c>
      <c r="L107" s="121" t="s">
        <v>90</v>
      </c>
      <c r="M107" s="122" t="s">
        <v>46</v>
      </c>
      <c r="N107" s="168">
        <v>0.16</v>
      </c>
      <c r="O107" s="168">
        <v>0.06</v>
      </c>
      <c r="P107" s="173">
        <v>0.008</v>
      </c>
      <c r="Q107" s="169">
        <v>0.003</v>
      </c>
      <c r="R107" s="173">
        <f>0.32%+0.12%</f>
        <v>0.0044</v>
      </c>
      <c r="S107" s="169">
        <v>0.005</v>
      </c>
      <c r="T107" s="199">
        <v>0.05</v>
      </c>
      <c r="U107" s="182"/>
      <c r="V107" s="182"/>
      <c r="W107" s="200" t="s">
        <v>242</v>
      </c>
      <c r="X107" s="200" t="s">
        <v>243</v>
      </c>
      <c r="Y107" s="182"/>
      <c r="Z107" s="182"/>
      <c r="AA107" s="182"/>
      <c r="AB107" s="182"/>
      <c r="AC107" s="182"/>
      <c r="AD107" s="182"/>
      <c r="AE107" s="182"/>
      <c r="AF107" s="182"/>
      <c r="AG107" s="182"/>
    </row>
    <row r="108" s="112" customFormat="1" ht="18" hidden="1" customHeight="1" spans="1:33">
      <c r="A108" s="121"/>
      <c r="B108" s="121"/>
      <c r="C108" s="121"/>
      <c r="D108" s="162"/>
      <c r="E108" s="125"/>
      <c r="F108" s="125"/>
      <c r="G108" s="126"/>
      <c r="H108" s="125"/>
      <c r="I108" s="136"/>
      <c r="J108" s="137"/>
      <c r="K108" s="121"/>
      <c r="L108" s="121"/>
      <c r="M108" s="122" t="s">
        <v>59</v>
      </c>
      <c r="N108" s="168">
        <v>0.08</v>
      </c>
      <c r="O108" s="168">
        <v>0.02</v>
      </c>
      <c r="P108" s="170" t="s">
        <v>47</v>
      </c>
      <c r="Q108" s="169">
        <v>0.002</v>
      </c>
      <c r="R108" s="170" t="s">
        <v>47</v>
      </c>
      <c r="S108" s="169">
        <v>0.005</v>
      </c>
      <c r="T108" s="199">
        <v>0.05</v>
      </c>
      <c r="U108" s="185"/>
      <c r="V108" s="185"/>
      <c r="W108" s="201"/>
      <c r="X108" s="201"/>
      <c r="Y108" s="185"/>
      <c r="Z108" s="185"/>
      <c r="AA108" s="185"/>
      <c r="AB108" s="185"/>
      <c r="AC108" s="185"/>
      <c r="AD108" s="185"/>
      <c r="AE108" s="185"/>
      <c r="AF108" s="185"/>
      <c r="AG108" s="185"/>
    </row>
    <row r="109" s="112" customFormat="1" ht="18" hidden="1" customHeight="1" spans="1:33">
      <c r="A109" s="121"/>
      <c r="B109" s="121"/>
      <c r="C109" s="121"/>
      <c r="D109" s="162"/>
      <c r="E109" s="125"/>
      <c r="F109" s="125"/>
      <c r="G109" s="126"/>
      <c r="H109" s="125"/>
      <c r="I109" s="136"/>
      <c r="J109" s="137"/>
      <c r="K109" s="121"/>
      <c r="L109" s="121"/>
      <c r="M109" s="122" t="s">
        <v>60</v>
      </c>
      <c r="N109" s="159">
        <v>3839</v>
      </c>
      <c r="O109" s="159">
        <v>2916</v>
      </c>
      <c r="P109" s="159">
        <v>2916</v>
      </c>
      <c r="Q109" s="159">
        <v>4860</v>
      </c>
      <c r="R109" s="159">
        <v>3839</v>
      </c>
      <c r="S109" s="159">
        <v>3839</v>
      </c>
      <c r="T109" s="159">
        <v>1740</v>
      </c>
      <c r="U109" s="185"/>
      <c r="V109" s="185"/>
      <c r="W109" s="201"/>
      <c r="X109" s="201"/>
      <c r="Y109" s="185"/>
      <c r="Z109" s="185"/>
      <c r="AA109" s="185"/>
      <c r="AB109" s="185"/>
      <c r="AC109" s="185"/>
      <c r="AD109" s="185"/>
      <c r="AE109" s="185"/>
      <c r="AF109" s="185"/>
      <c r="AG109" s="185"/>
    </row>
    <row r="110" s="112" customFormat="1" ht="18" hidden="1" customHeight="1" spans="1:33">
      <c r="A110" s="121"/>
      <c r="B110" s="121"/>
      <c r="C110" s="121"/>
      <c r="D110" s="163"/>
      <c r="E110" s="127"/>
      <c r="F110" s="127"/>
      <c r="G110" s="128"/>
      <c r="H110" s="127"/>
      <c r="I110" s="140"/>
      <c r="J110" s="141"/>
      <c r="K110" s="121"/>
      <c r="L110" s="121"/>
      <c r="M110" s="122" t="s">
        <v>61</v>
      </c>
      <c r="N110" s="159">
        <v>19191</v>
      </c>
      <c r="O110" s="159">
        <v>14580</v>
      </c>
      <c r="P110" s="159">
        <v>14580</v>
      </c>
      <c r="Q110" s="159">
        <v>4860</v>
      </c>
      <c r="R110" s="159">
        <v>19191</v>
      </c>
      <c r="S110" s="159">
        <v>19191</v>
      </c>
      <c r="T110" s="159">
        <v>22472</v>
      </c>
      <c r="U110" s="186"/>
      <c r="V110" s="186"/>
      <c r="W110" s="202"/>
      <c r="X110" s="202"/>
      <c r="Y110" s="186"/>
      <c r="Z110" s="186"/>
      <c r="AA110" s="186"/>
      <c r="AB110" s="186"/>
      <c r="AC110" s="186"/>
      <c r="AD110" s="186"/>
      <c r="AE110" s="186"/>
      <c r="AF110" s="186"/>
      <c r="AG110" s="186"/>
    </row>
    <row r="111" s="112" customFormat="1" ht="18" customHeight="1" spans="1:33">
      <c r="A111" s="121" t="s">
        <v>244</v>
      </c>
      <c r="B111" s="121" t="s">
        <v>245</v>
      </c>
      <c r="C111" s="121" t="s">
        <v>246</v>
      </c>
      <c r="D111" s="161" t="s">
        <v>231</v>
      </c>
      <c r="E111" s="123">
        <v>202409</v>
      </c>
      <c r="F111" s="123" t="s">
        <v>247</v>
      </c>
      <c r="G111" s="124" t="s">
        <v>248</v>
      </c>
      <c r="H111" s="123" t="s">
        <v>248</v>
      </c>
      <c r="I111" s="132" t="s">
        <v>42</v>
      </c>
      <c r="J111" s="145" t="s">
        <v>249</v>
      </c>
      <c r="K111" s="121">
        <v>30</v>
      </c>
      <c r="L111" s="121" t="s">
        <v>233</v>
      </c>
      <c r="M111" s="122" t="s">
        <v>46</v>
      </c>
      <c r="N111" s="171">
        <v>0.15</v>
      </c>
      <c r="O111" s="174" t="s">
        <v>250</v>
      </c>
      <c r="P111" s="174">
        <v>0.005</v>
      </c>
      <c r="Q111" s="159" t="s">
        <v>47</v>
      </c>
      <c r="R111" s="174">
        <v>0.002</v>
      </c>
      <c r="S111" s="174">
        <v>0.008</v>
      </c>
      <c r="T111" s="170" t="s">
        <v>251</v>
      </c>
      <c r="U111" s="177" t="s">
        <v>48</v>
      </c>
      <c r="V111" s="161" t="s">
        <v>252</v>
      </c>
      <c r="W111" s="122" t="s">
        <v>253</v>
      </c>
      <c r="X111" s="161" t="s">
        <v>51</v>
      </c>
      <c r="Y111" s="161" t="s">
        <v>52</v>
      </c>
      <c r="Z111" s="158" t="s">
        <v>53</v>
      </c>
      <c r="AA111" s="206" t="s">
        <v>115</v>
      </c>
      <c r="AB111" s="161" t="s">
        <v>52</v>
      </c>
      <c r="AC111" s="161" t="s">
        <v>55</v>
      </c>
      <c r="AD111" s="182"/>
      <c r="AE111" s="182"/>
      <c r="AF111" s="182"/>
      <c r="AG111" s="182"/>
    </row>
    <row r="112" s="112" customFormat="1" ht="18" customHeight="1" spans="1:33">
      <c r="A112" s="121"/>
      <c r="B112" s="121"/>
      <c r="C112" s="121"/>
      <c r="D112" s="162"/>
      <c r="E112" s="125"/>
      <c r="F112" s="125"/>
      <c r="G112" s="126"/>
      <c r="H112" s="125"/>
      <c r="I112" s="136"/>
      <c r="J112" s="137"/>
      <c r="K112" s="121"/>
      <c r="L112" s="121"/>
      <c r="M112" s="122" t="s">
        <v>59</v>
      </c>
      <c r="N112" s="171">
        <v>0.08</v>
      </c>
      <c r="O112" s="174">
        <v>0.015</v>
      </c>
      <c r="P112" s="159" t="s">
        <v>47</v>
      </c>
      <c r="Q112" s="159" t="s">
        <v>47</v>
      </c>
      <c r="R112" s="159" t="s">
        <v>47</v>
      </c>
      <c r="S112" s="174">
        <v>0.002</v>
      </c>
      <c r="T112" s="170" t="s">
        <v>251</v>
      </c>
      <c r="U112" s="178"/>
      <c r="V112" s="162"/>
      <c r="W112" s="122"/>
      <c r="X112" s="162"/>
      <c r="Y112" s="162"/>
      <c r="Z112" s="158"/>
      <c r="AA112" s="178"/>
      <c r="AB112" s="162"/>
      <c r="AC112" s="162"/>
      <c r="AD112" s="185"/>
      <c r="AE112" s="185"/>
      <c r="AF112" s="185"/>
      <c r="AG112" s="185"/>
    </row>
    <row r="113" s="112" customFormat="1" ht="18" customHeight="1" spans="1:33">
      <c r="A113" s="121"/>
      <c r="B113" s="121"/>
      <c r="C113" s="121"/>
      <c r="D113" s="162"/>
      <c r="E113" s="125"/>
      <c r="F113" s="125"/>
      <c r="G113" s="126"/>
      <c r="H113" s="125"/>
      <c r="I113" s="136"/>
      <c r="J113" s="137"/>
      <c r="K113" s="121"/>
      <c r="L113" s="121"/>
      <c r="M113" s="122" t="s">
        <v>60</v>
      </c>
      <c r="N113" s="159">
        <v>4546</v>
      </c>
      <c r="O113" s="159">
        <v>3958</v>
      </c>
      <c r="P113" s="159">
        <v>3958</v>
      </c>
      <c r="Q113" s="159" t="s">
        <v>47</v>
      </c>
      <c r="R113" s="112">
        <v>1900</v>
      </c>
      <c r="S113" s="159">
        <v>1900</v>
      </c>
      <c r="T113" s="159">
        <v>1900</v>
      </c>
      <c r="U113" s="178"/>
      <c r="V113" s="162"/>
      <c r="W113" s="122"/>
      <c r="X113" s="162"/>
      <c r="Y113" s="162"/>
      <c r="Z113" s="158"/>
      <c r="AA113" s="178"/>
      <c r="AB113" s="162"/>
      <c r="AC113" s="162"/>
      <c r="AD113" s="185"/>
      <c r="AE113" s="185"/>
      <c r="AF113" s="185"/>
      <c r="AG113" s="185"/>
    </row>
    <row r="114" s="112" customFormat="1" ht="18" customHeight="1" spans="1:33">
      <c r="A114" s="121"/>
      <c r="B114" s="121"/>
      <c r="C114" s="121"/>
      <c r="D114" s="163"/>
      <c r="E114" s="127"/>
      <c r="F114" s="127"/>
      <c r="G114" s="128"/>
      <c r="H114" s="127"/>
      <c r="I114" s="140"/>
      <c r="J114" s="141"/>
      <c r="K114" s="121"/>
      <c r="L114" s="121"/>
      <c r="M114" s="122" t="s">
        <v>61</v>
      </c>
      <c r="N114" s="159">
        <v>26421</v>
      </c>
      <c r="O114" s="159">
        <v>19791</v>
      </c>
      <c r="P114" s="159">
        <v>19791</v>
      </c>
      <c r="Q114" s="159" t="s">
        <v>47</v>
      </c>
      <c r="R114" s="159">
        <v>99999</v>
      </c>
      <c r="S114" s="159">
        <v>31533</v>
      </c>
      <c r="T114" s="159">
        <v>33468</v>
      </c>
      <c r="U114" s="203"/>
      <c r="V114" s="163"/>
      <c r="W114" s="122"/>
      <c r="X114" s="163"/>
      <c r="Y114" s="163"/>
      <c r="Z114" s="158"/>
      <c r="AA114" s="203"/>
      <c r="AB114" s="163"/>
      <c r="AC114" s="163"/>
      <c r="AD114" s="186"/>
      <c r="AE114" s="186"/>
      <c r="AF114" s="186"/>
      <c r="AG114" s="186"/>
    </row>
    <row r="115" s="112" customFormat="1" ht="18" hidden="1" customHeight="1" spans="1:33">
      <c r="A115" s="121" t="s">
        <v>254</v>
      </c>
      <c r="B115" s="121" t="s">
        <v>255</v>
      </c>
      <c r="C115" s="121" t="s">
        <v>256</v>
      </c>
      <c r="D115" s="161" t="s">
        <v>231</v>
      </c>
      <c r="E115" s="123">
        <v>202409</v>
      </c>
      <c r="F115" s="123" t="s">
        <v>257</v>
      </c>
      <c r="G115" s="124" t="s">
        <v>258</v>
      </c>
      <c r="H115" s="123" t="s">
        <v>40</v>
      </c>
      <c r="I115" s="132" t="s">
        <v>42</v>
      </c>
      <c r="J115" s="145" t="s">
        <v>259</v>
      </c>
      <c r="K115" s="175" t="s">
        <v>260</v>
      </c>
      <c r="L115" s="121" t="s">
        <v>233</v>
      </c>
      <c r="M115" s="122" t="s">
        <v>46</v>
      </c>
      <c r="N115" s="176">
        <v>0.16</v>
      </c>
      <c r="O115" s="174">
        <v>0.06</v>
      </c>
      <c r="P115" s="174">
        <v>0.005</v>
      </c>
      <c r="Q115" s="159" t="s">
        <v>47</v>
      </c>
      <c r="R115" s="174">
        <v>0.004</v>
      </c>
      <c r="S115" s="174">
        <v>0.005</v>
      </c>
      <c r="T115" s="168">
        <v>0.05</v>
      </c>
      <c r="U115" s="177" t="s">
        <v>48</v>
      </c>
      <c r="V115" s="161" t="s">
        <v>261</v>
      </c>
      <c r="W115" s="200" t="s">
        <v>262</v>
      </c>
      <c r="X115" s="161" t="s">
        <v>263</v>
      </c>
      <c r="Y115" s="161" t="s">
        <v>52</v>
      </c>
      <c r="Z115" s="161" t="s">
        <v>55</v>
      </c>
      <c r="AA115" s="206" t="s">
        <v>115</v>
      </c>
      <c r="AB115" s="200" t="s">
        <v>264</v>
      </c>
      <c r="AC115" s="161" t="s">
        <v>55</v>
      </c>
      <c r="AD115" s="159"/>
      <c r="AE115" s="159"/>
      <c r="AF115" s="159"/>
      <c r="AG115" s="159"/>
    </row>
    <row r="116" s="112" customFormat="1" ht="18" hidden="1" customHeight="1" spans="1:33">
      <c r="A116" s="121"/>
      <c r="B116" s="121"/>
      <c r="C116" s="121"/>
      <c r="D116" s="162"/>
      <c r="E116" s="125"/>
      <c r="F116" s="125"/>
      <c r="G116" s="126"/>
      <c r="H116" s="125"/>
      <c r="I116" s="136"/>
      <c r="J116" s="137"/>
      <c r="K116" s="175"/>
      <c r="L116" s="121"/>
      <c r="M116" s="122" t="s">
        <v>59</v>
      </c>
      <c r="N116" s="171">
        <v>0.08</v>
      </c>
      <c r="O116" s="171">
        <v>0.02</v>
      </c>
      <c r="P116" s="159" t="s">
        <v>47</v>
      </c>
      <c r="Q116" s="159" t="s">
        <v>47</v>
      </c>
      <c r="R116" s="159" t="s">
        <v>47</v>
      </c>
      <c r="S116" s="174">
        <v>0.005</v>
      </c>
      <c r="T116" s="168">
        <v>0.05</v>
      </c>
      <c r="U116" s="178"/>
      <c r="V116" s="162"/>
      <c r="W116" s="201"/>
      <c r="X116" s="162"/>
      <c r="Y116" s="162"/>
      <c r="Z116" s="162"/>
      <c r="AA116" s="178"/>
      <c r="AB116" s="162"/>
      <c r="AC116" s="162"/>
      <c r="AD116" s="159"/>
      <c r="AE116" s="159"/>
      <c r="AF116" s="159"/>
      <c r="AG116" s="159"/>
    </row>
    <row r="117" s="112" customFormat="1" ht="18" hidden="1" customHeight="1" spans="1:33">
      <c r="A117" s="121"/>
      <c r="B117" s="121"/>
      <c r="C117" s="121"/>
      <c r="D117" s="162"/>
      <c r="E117" s="125"/>
      <c r="F117" s="125"/>
      <c r="G117" s="126"/>
      <c r="H117" s="125"/>
      <c r="I117" s="136"/>
      <c r="J117" s="137"/>
      <c r="K117" s="175"/>
      <c r="L117" s="121"/>
      <c r="M117" s="122" t="s">
        <v>60</v>
      </c>
      <c r="N117" s="159">
        <v>4830</v>
      </c>
      <c r="O117" s="159">
        <v>4830</v>
      </c>
      <c r="P117" s="159">
        <v>4830</v>
      </c>
      <c r="Q117" s="159" t="s">
        <v>47</v>
      </c>
      <c r="R117" s="159">
        <v>4830</v>
      </c>
      <c r="S117" s="159">
        <v>4830</v>
      </c>
      <c r="T117" s="159">
        <v>2010</v>
      </c>
      <c r="U117" s="178"/>
      <c r="V117" s="162"/>
      <c r="W117" s="201"/>
      <c r="X117" s="162"/>
      <c r="Y117" s="162"/>
      <c r="Z117" s="162"/>
      <c r="AA117" s="178"/>
      <c r="AB117" s="162"/>
      <c r="AC117" s="162"/>
      <c r="AD117" s="159"/>
      <c r="AE117" s="159"/>
      <c r="AF117" s="159"/>
      <c r="AG117" s="159"/>
    </row>
    <row r="118" s="112" customFormat="1" ht="18" hidden="1" customHeight="1" spans="1:33">
      <c r="A118" s="121"/>
      <c r="B118" s="121"/>
      <c r="C118" s="121"/>
      <c r="D118" s="163"/>
      <c r="E118" s="127"/>
      <c r="F118" s="127"/>
      <c r="G118" s="128"/>
      <c r="H118" s="127"/>
      <c r="I118" s="140"/>
      <c r="J118" s="141"/>
      <c r="K118" s="175"/>
      <c r="L118" s="121"/>
      <c r="M118" s="122" t="s">
        <v>61</v>
      </c>
      <c r="N118" s="159">
        <v>24150</v>
      </c>
      <c r="O118" s="159">
        <v>24150</v>
      </c>
      <c r="P118" s="159">
        <v>24150</v>
      </c>
      <c r="Q118" s="159" t="s">
        <v>47</v>
      </c>
      <c r="R118" s="159">
        <v>24150</v>
      </c>
      <c r="S118" s="159">
        <v>24150</v>
      </c>
      <c r="T118" s="159">
        <v>28155.69</v>
      </c>
      <c r="U118" s="203"/>
      <c r="V118" s="163"/>
      <c r="W118" s="202"/>
      <c r="X118" s="163"/>
      <c r="Y118" s="163"/>
      <c r="Z118" s="163"/>
      <c r="AA118" s="203"/>
      <c r="AB118" s="163"/>
      <c r="AC118" s="163"/>
      <c r="AD118" s="159"/>
      <c r="AE118" s="159"/>
      <c r="AF118" s="159"/>
      <c r="AG118" s="159"/>
    </row>
    <row r="119" s="112" customFormat="1" ht="18" hidden="1" customHeight="1" spans="1:33">
      <c r="A119" s="121" t="s">
        <v>265</v>
      </c>
      <c r="B119" s="121" t="s">
        <v>266</v>
      </c>
      <c r="C119" s="121" t="s">
        <v>267</v>
      </c>
      <c r="D119" s="161" t="s">
        <v>231</v>
      </c>
      <c r="E119" s="123">
        <v>202411</v>
      </c>
      <c r="F119" s="123" t="s">
        <v>268</v>
      </c>
      <c r="G119" s="124" t="s">
        <v>269</v>
      </c>
      <c r="H119" s="123" t="s">
        <v>270</v>
      </c>
      <c r="I119" s="132" t="s">
        <v>42</v>
      </c>
      <c r="J119" s="133" t="s">
        <v>43</v>
      </c>
      <c r="K119" s="121">
        <v>30</v>
      </c>
      <c r="L119" s="121">
        <v>29</v>
      </c>
      <c r="M119" s="122" t="s">
        <v>46</v>
      </c>
      <c r="N119" s="168">
        <v>0.15</v>
      </c>
      <c r="O119" s="173">
        <v>0.087</v>
      </c>
      <c r="P119" s="170" t="s">
        <v>47</v>
      </c>
      <c r="Q119" s="170" t="s">
        <v>47</v>
      </c>
      <c r="R119" s="169">
        <v>0.004</v>
      </c>
      <c r="S119" s="173">
        <v>0.007</v>
      </c>
      <c r="T119" s="159" t="s">
        <v>47</v>
      </c>
      <c r="U119" s="200" t="s">
        <v>48</v>
      </c>
      <c r="V119" s="161" t="s">
        <v>271</v>
      </c>
      <c r="W119" s="204" t="s">
        <v>272</v>
      </c>
      <c r="X119" s="161" t="s">
        <v>263</v>
      </c>
      <c r="Y119" s="161" t="s">
        <v>52</v>
      </c>
      <c r="Z119" s="161" t="s">
        <v>55</v>
      </c>
      <c r="AA119" s="161" t="s">
        <v>47</v>
      </c>
      <c r="AB119" s="161" t="s">
        <v>47</v>
      </c>
      <c r="AC119" s="161" t="s">
        <v>47</v>
      </c>
      <c r="AD119" s="182"/>
      <c r="AE119" s="182"/>
      <c r="AF119" s="182"/>
      <c r="AG119" s="182"/>
    </row>
    <row r="120" s="112" customFormat="1" ht="18" hidden="1" customHeight="1" spans="1:33">
      <c r="A120" s="121"/>
      <c r="B120" s="121"/>
      <c r="C120" s="121"/>
      <c r="D120" s="162"/>
      <c r="E120" s="125"/>
      <c r="F120" s="125"/>
      <c r="G120" s="126"/>
      <c r="H120" s="125"/>
      <c r="I120" s="136"/>
      <c r="J120" s="137"/>
      <c r="K120" s="121"/>
      <c r="L120" s="121"/>
      <c r="M120" s="122" t="s">
        <v>59</v>
      </c>
      <c r="N120" s="168">
        <v>0.08</v>
      </c>
      <c r="O120" s="168">
        <v>0.02</v>
      </c>
      <c r="P120" s="170" t="s">
        <v>47</v>
      </c>
      <c r="Q120" s="170" t="s">
        <v>273</v>
      </c>
      <c r="R120" s="170" t="s">
        <v>47</v>
      </c>
      <c r="S120" s="173">
        <v>0.003</v>
      </c>
      <c r="T120" s="159" t="s">
        <v>47</v>
      </c>
      <c r="U120" s="162"/>
      <c r="V120" s="162"/>
      <c r="W120" s="179"/>
      <c r="X120" s="162"/>
      <c r="Y120" s="162"/>
      <c r="Z120" s="162"/>
      <c r="AA120" s="162"/>
      <c r="AB120" s="162"/>
      <c r="AC120" s="162"/>
      <c r="AD120" s="185"/>
      <c r="AE120" s="185"/>
      <c r="AF120" s="185"/>
      <c r="AG120" s="185"/>
    </row>
    <row r="121" s="112" customFormat="1" ht="18" hidden="1" customHeight="1" spans="1:33">
      <c r="A121" s="121"/>
      <c r="B121" s="121"/>
      <c r="C121" s="121"/>
      <c r="D121" s="162"/>
      <c r="E121" s="125"/>
      <c r="F121" s="125"/>
      <c r="G121" s="126"/>
      <c r="H121" s="125"/>
      <c r="I121" s="136"/>
      <c r="J121" s="137"/>
      <c r="K121" s="121"/>
      <c r="L121" s="121"/>
      <c r="M121" s="122" t="s">
        <v>60</v>
      </c>
      <c r="N121" s="159">
        <v>4224</v>
      </c>
      <c r="O121" s="159">
        <v>4224</v>
      </c>
      <c r="P121" s="170" t="s">
        <v>47</v>
      </c>
      <c r="Q121" s="170" t="s">
        <v>47</v>
      </c>
      <c r="R121" s="159">
        <v>4224</v>
      </c>
      <c r="S121" s="159">
        <v>4224</v>
      </c>
      <c r="T121" s="159">
        <v>2210</v>
      </c>
      <c r="U121" s="162"/>
      <c r="V121" s="162"/>
      <c r="W121" s="179"/>
      <c r="X121" s="162"/>
      <c r="Y121" s="162"/>
      <c r="Z121" s="162"/>
      <c r="AA121" s="162"/>
      <c r="AB121" s="162"/>
      <c r="AC121" s="162"/>
      <c r="AD121" s="185"/>
      <c r="AE121" s="185"/>
      <c r="AF121" s="185"/>
      <c r="AG121" s="185"/>
    </row>
    <row r="122" s="112" customFormat="1" ht="18" hidden="1" customHeight="1" spans="1:33">
      <c r="A122" s="121"/>
      <c r="B122" s="121"/>
      <c r="C122" s="121"/>
      <c r="D122" s="163"/>
      <c r="E122" s="127"/>
      <c r="F122" s="127"/>
      <c r="G122" s="128"/>
      <c r="H122" s="127"/>
      <c r="I122" s="140"/>
      <c r="J122" s="141"/>
      <c r="K122" s="121"/>
      <c r="L122" s="121"/>
      <c r="M122" s="122" t="s">
        <v>61</v>
      </c>
      <c r="N122" s="159">
        <v>21120</v>
      </c>
      <c r="O122" s="159">
        <v>21120</v>
      </c>
      <c r="P122" s="170" t="s">
        <v>47</v>
      </c>
      <c r="Q122" s="170" t="s">
        <v>47</v>
      </c>
      <c r="R122" s="159">
        <v>21120</v>
      </c>
      <c r="S122" s="159">
        <v>21120</v>
      </c>
      <c r="T122" s="159">
        <v>33555.25</v>
      </c>
      <c r="U122" s="163"/>
      <c r="V122" s="163"/>
      <c r="W122" s="205"/>
      <c r="X122" s="163"/>
      <c r="Y122" s="163"/>
      <c r="Z122" s="163"/>
      <c r="AA122" s="163"/>
      <c r="AB122" s="163"/>
      <c r="AC122" s="163"/>
      <c r="AD122" s="186"/>
      <c r="AE122" s="186"/>
      <c r="AF122" s="186"/>
      <c r="AG122" s="186"/>
    </row>
    <row r="123" s="111" customFormat="1" ht="18" hidden="1" customHeight="1" spans="1:33">
      <c r="A123" s="121" t="s">
        <v>274</v>
      </c>
      <c r="B123" s="121" t="s">
        <v>274</v>
      </c>
      <c r="C123" s="121" t="s">
        <v>275</v>
      </c>
      <c r="D123" s="123" t="s">
        <v>157</v>
      </c>
      <c r="E123" s="123">
        <v>202401</v>
      </c>
      <c r="F123" s="122" t="s">
        <v>276</v>
      </c>
      <c r="G123" s="160" t="s">
        <v>277</v>
      </c>
      <c r="H123" s="122" t="s">
        <v>277</v>
      </c>
      <c r="I123" s="132" t="s">
        <v>42</v>
      </c>
      <c r="J123" s="122" t="s">
        <v>278</v>
      </c>
      <c r="K123" s="122" t="s">
        <v>279</v>
      </c>
      <c r="L123" s="122" t="s">
        <v>280</v>
      </c>
      <c r="M123" s="122" t="s">
        <v>46</v>
      </c>
      <c r="N123" s="134">
        <v>0.16</v>
      </c>
      <c r="O123" s="147">
        <v>0.095</v>
      </c>
      <c r="P123" s="147">
        <v>0.005</v>
      </c>
      <c r="Q123" s="156" t="s">
        <v>47</v>
      </c>
      <c r="R123" s="143">
        <v>0.004</v>
      </c>
      <c r="S123" s="143">
        <v>0.005</v>
      </c>
      <c r="T123" s="143" t="s">
        <v>281</v>
      </c>
      <c r="U123" s="180" t="s">
        <v>163</v>
      </c>
      <c r="V123" s="152" t="s">
        <v>282</v>
      </c>
      <c r="W123" s="182"/>
      <c r="X123" s="153" t="s">
        <v>165</v>
      </c>
      <c r="Y123" s="182"/>
      <c r="Z123" s="182"/>
      <c r="AA123" s="182"/>
      <c r="AB123" s="182"/>
      <c r="AC123" s="182"/>
      <c r="AD123" s="182"/>
      <c r="AE123" s="182"/>
      <c r="AF123" s="182"/>
      <c r="AG123" s="182"/>
    </row>
    <row r="124" s="111" customFormat="1" ht="18" hidden="1" customHeight="1" spans="1:33">
      <c r="A124" s="121"/>
      <c r="B124" s="121"/>
      <c r="C124" s="121"/>
      <c r="D124" s="125"/>
      <c r="E124" s="125"/>
      <c r="F124" s="122"/>
      <c r="G124" s="160"/>
      <c r="H124" s="122"/>
      <c r="I124" s="136"/>
      <c r="J124" s="122"/>
      <c r="K124" s="122"/>
      <c r="L124" s="122"/>
      <c r="M124" s="122" t="s">
        <v>59</v>
      </c>
      <c r="N124" s="143">
        <v>0.08</v>
      </c>
      <c r="O124" s="148">
        <v>0.02</v>
      </c>
      <c r="P124" s="148" t="s">
        <v>47</v>
      </c>
      <c r="Q124" s="156">
        <v>22</v>
      </c>
      <c r="R124" s="156" t="s">
        <v>47</v>
      </c>
      <c r="S124" s="143">
        <v>0.005</v>
      </c>
      <c r="T124" s="143" t="s">
        <v>281</v>
      </c>
      <c r="U124" s="180"/>
      <c r="V124" s="152"/>
      <c r="W124" s="185"/>
      <c r="X124" s="153"/>
      <c r="Y124" s="185"/>
      <c r="Z124" s="185"/>
      <c r="AA124" s="185"/>
      <c r="AB124" s="185"/>
      <c r="AC124" s="185"/>
      <c r="AD124" s="185"/>
      <c r="AE124" s="185"/>
      <c r="AF124" s="185"/>
      <c r="AG124" s="185"/>
    </row>
    <row r="125" s="111" customFormat="1" ht="18" hidden="1" customHeight="1" spans="1:33">
      <c r="A125" s="121"/>
      <c r="B125" s="121"/>
      <c r="C125" s="121"/>
      <c r="D125" s="125"/>
      <c r="E125" s="125"/>
      <c r="F125" s="122"/>
      <c r="G125" s="160"/>
      <c r="H125" s="122"/>
      <c r="I125" s="136"/>
      <c r="J125" s="122"/>
      <c r="K125" s="122"/>
      <c r="L125" s="122"/>
      <c r="M125" s="122" t="s">
        <v>60</v>
      </c>
      <c r="N125" s="139">
        <v>5013</v>
      </c>
      <c r="O125" s="139">
        <v>5013</v>
      </c>
      <c r="P125" s="139">
        <v>5013</v>
      </c>
      <c r="Q125" s="139" t="s">
        <v>47</v>
      </c>
      <c r="R125" s="139">
        <v>5013</v>
      </c>
      <c r="S125" s="139">
        <v>5013</v>
      </c>
      <c r="T125" s="139">
        <v>2320</v>
      </c>
      <c r="U125" s="180"/>
      <c r="V125" s="152"/>
      <c r="W125" s="185"/>
      <c r="X125" s="153"/>
      <c r="Y125" s="185"/>
      <c r="Z125" s="185"/>
      <c r="AA125" s="185"/>
      <c r="AB125" s="185"/>
      <c r="AC125" s="185"/>
      <c r="AD125" s="185"/>
      <c r="AE125" s="185"/>
      <c r="AF125" s="185"/>
      <c r="AG125" s="185"/>
    </row>
    <row r="126" s="111" customFormat="1" ht="18" hidden="1" customHeight="1" spans="1:33">
      <c r="A126" s="121"/>
      <c r="B126" s="121"/>
      <c r="C126" s="121"/>
      <c r="D126" s="127"/>
      <c r="E126" s="127"/>
      <c r="F126" s="122"/>
      <c r="G126" s="160"/>
      <c r="H126" s="122"/>
      <c r="I126" s="140"/>
      <c r="J126" s="122"/>
      <c r="K126" s="122"/>
      <c r="L126" s="122"/>
      <c r="M126" s="122" t="s">
        <v>61</v>
      </c>
      <c r="N126" s="139">
        <v>25065</v>
      </c>
      <c r="O126" s="139">
        <v>25065</v>
      </c>
      <c r="P126" s="139">
        <v>25065</v>
      </c>
      <c r="Q126" s="139" t="s">
        <v>47</v>
      </c>
      <c r="R126" s="139">
        <v>25065</v>
      </c>
      <c r="S126" s="139">
        <v>25065</v>
      </c>
      <c r="T126" s="139">
        <v>27525</v>
      </c>
      <c r="U126" s="180"/>
      <c r="V126" s="152"/>
      <c r="W126" s="186"/>
      <c r="X126" s="153"/>
      <c r="Y126" s="186"/>
      <c r="Z126" s="186"/>
      <c r="AA126" s="186"/>
      <c r="AB126" s="186"/>
      <c r="AC126" s="186"/>
      <c r="AD126" s="186"/>
      <c r="AE126" s="186"/>
      <c r="AF126" s="186"/>
      <c r="AG126" s="186"/>
    </row>
    <row r="127" s="112" customFormat="1" ht="18" hidden="1" customHeight="1" spans="1:33">
      <c r="A127" s="121" t="s">
        <v>283</v>
      </c>
      <c r="B127" s="121" t="s">
        <v>284</v>
      </c>
      <c r="C127" s="121" t="s">
        <v>285</v>
      </c>
      <c r="D127" s="161"/>
      <c r="E127" s="123" t="s">
        <v>47</v>
      </c>
      <c r="F127" s="123" t="s">
        <v>286</v>
      </c>
      <c r="G127" s="124" t="s">
        <v>287</v>
      </c>
      <c r="H127" s="123" t="s">
        <v>287</v>
      </c>
      <c r="I127" s="177" t="s">
        <v>288</v>
      </c>
      <c r="J127" s="133" t="s">
        <v>184</v>
      </c>
      <c r="K127" s="121" t="s">
        <v>289</v>
      </c>
      <c r="L127" s="121" t="s">
        <v>233</v>
      </c>
      <c r="M127" s="122" t="s">
        <v>46</v>
      </c>
      <c r="N127" s="168">
        <v>0.16</v>
      </c>
      <c r="O127" s="169">
        <v>0.075</v>
      </c>
      <c r="P127" s="159" t="s">
        <v>47</v>
      </c>
      <c r="Q127" s="191" t="s">
        <v>290</v>
      </c>
      <c r="R127" s="170"/>
      <c r="S127" s="169">
        <v>0.005</v>
      </c>
      <c r="T127" s="170" t="s">
        <v>47</v>
      </c>
      <c r="U127" s="204" t="s">
        <v>291</v>
      </c>
      <c r="V127" s="161" t="s">
        <v>292</v>
      </c>
      <c r="W127" s="161" t="s">
        <v>293</v>
      </c>
      <c r="X127" s="204" t="s">
        <v>294</v>
      </c>
      <c r="Y127" s="161" t="s">
        <v>52</v>
      </c>
      <c r="Z127" s="161" t="s">
        <v>55</v>
      </c>
      <c r="AA127" s="161" t="s">
        <v>115</v>
      </c>
      <c r="AB127" s="161" t="s">
        <v>52</v>
      </c>
      <c r="AC127" s="161" t="s">
        <v>55</v>
      </c>
      <c r="AD127" s="182"/>
      <c r="AE127" s="182"/>
      <c r="AF127" s="182"/>
      <c r="AG127" s="182"/>
    </row>
    <row r="128" s="111" customFormat="1" ht="18" hidden="1" customHeight="1" spans="1:33">
      <c r="A128" s="121"/>
      <c r="B128" s="121"/>
      <c r="C128" s="121"/>
      <c r="D128" s="162"/>
      <c r="E128" s="125"/>
      <c r="F128" s="125"/>
      <c r="G128" s="126"/>
      <c r="H128" s="125"/>
      <c r="I128" s="178"/>
      <c r="J128" s="179"/>
      <c r="K128" s="121"/>
      <c r="L128" s="121"/>
      <c r="M128" s="122" t="s">
        <v>59</v>
      </c>
      <c r="N128" s="168">
        <v>0.08</v>
      </c>
      <c r="O128" s="168">
        <v>0.02</v>
      </c>
      <c r="P128" s="159" t="s">
        <v>47</v>
      </c>
      <c r="Q128" s="170" t="s">
        <v>47</v>
      </c>
      <c r="R128" s="170" t="s">
        <v>47</v>
      </c>
      <c r="S128" s="169">
        <v>0.005</v>
      </c>
      <c r="T128" s="170" t="s">
        <v>47</v>
      </c>
      <c r="U128" s="179"/>
      <c r="V128" s="162"/>
      <c r="W128" s="162"/>
      <c r="X128" s="179"/>
      <c r="Y128" s="162"/>
      <c r="Z128" s="162"/>
      <c r="AA128" s="162"/>
      <c r="AB128" s="162"/>
      <c r="AC128" s="162"/>
      <c r="AD128" s="185"/>
      <c r="AE128" s="185"/>
      <c r="AF128" s="185"/>
      <c r="AG128" s="185"/>
    </row>
    <row r="129" s="111" customFormat="1" ht="18" hidden="1" customHeight="1" spans="1:33">
      <c r="A129" s="121"/>
      <c r="B129" s="121"/>
      <c r="C129" s="121"/>
      <c r="D129" s="162"/>
      <c r="E129" s="125"/>
      <c r="F129" s="125"/>
      <c r="G129" s="126"/>
      <c r="H129" s="125"/>
      <c r="I129" s="178"/>
      <c r="J129" s="179"/>
      <c r="K129" s="121"/>
      <c r="L129" s="121"/>
      <c r="M129" s="122" t="s">
        <v>60</v>
      </c>
      <c r="N129" s="159">
        <v>4227</v>
      </c>
      <c r="O129" s="159">
        <v>4227</v>
      </c>
      <c r="P129" s="159" t="s">
        <v>47</v>
      </c>
      <c r="Q129" s="159" t="s">
        <v>47</v>
      </c>
      <c r="R129" s="159">
        <v>4227</v>
      </c>
      <c r="S129" s="159">
        <v>4227</v>
      </c>
      <c r="T129" s="208">
        <v>1930</v>
      </c>
      <c r="U129" s="179"/>
      <c r="V129" s="162"/>
      <c r="W129" s="162"/>
      <c r="X129" s="179"/>
      <c r="Y129" s="162"/>
      <c r="Z129" s="162"/>
      <c r="AA129" s="162"/>
      <c r="AB129" s="162"/>
      <c r="AC129" s="162"/>
      <c r="AD129" s="185"/>
      <c r="AE129" s="185"/>
      <c r="AF129" s="185"/>
      <c r="AG129" s="185"/>
    </row>
    <row r="130" s="111" customFormat="1" ht="18" hidden="1" customHeight="1" spans="1:33">
      <c r="A130" s="121"/>
      <c r="B130" s="121"/>
      <c r="C130" s="121"/>
      <c r="D130" s="163"/>
      <c r="E130" s="127"/>
      <c r="F130" s="127"/>
      <c r="G130" s="128"/>
      <c r="H130" s="127"/>
      <c r="I130" s="203"/>
      <c r="J130" s="205"/>
      <c r="K130" s="121"/>
      <c r="L130" s="121"/>
      <c r="M130" s="122" t="s">
        <v>61</v>
      </c>
      <c r="N130" s="159">
        <v>21133</v>
      </c>
      <c r="O130" s="159">
        <v>21133</v>
      </c>
      <c r="P130" s="159" t="s">
        <v>47</v>
      </c>
      <c r="Q130" s="159" t="s">
        <v>47</v>
      </c>
      <c r="R130" s="159">
        <v>21133</v>
      </c>
      <c r="S130" s="159">
        <v>21133</v>
      </c>
      <c r="T130" s="208">
        <v>23502</v>
      </c>
      <c r="U130" s="205"/>
      <c r="V130" s="163"/>
      <c r="W130" s="163"/>
      <c r="X130" s="205"/>
      <c r="Y130" s="163"/>
      <c r="Z130" s="163"/>
      <c r="AA130" s="163"/>
      <c r="AB130" s="163"/>
      <c r="AC130" s="163"/>
      <c r="AD130" s="186"/>
      <c r="AE130" s="186"/>
      <c r="AF130" s="186"/>
      <c r="AG130" s="186"/>
    </row>
    <row r="131" s="112" customFormat="1" ht="18" hidden="1" customHeight="1" spans="1:33">
      <c r="A131" s="121" t="s">
        <v>283</v>
      </c>
      <c r="B131" s="121" t="s">
        <v>295</v>
      </c>
      <c r="C131" s="121" t="s">
        <v>296</v>
      </c>
      <c r="D131" s="161"/>
      <c r="E131" s="123" t="s">
        <v>47</v>
      </c>
      <c r="F131" s="123" t="s">
        <v>297</v>
      </c>
      <c r="G131" s="124" t="s">
        <v>78</v>
      </c>
      <c r="H131" s="123" t="s">
        <v>78</v>
      </c>
      <c r="I131" s="177" t="s">
        <v>288</v>
      </c>
      <c r="J131" s="133" t="s">
        <v>184</v>
      </c>
      <c r="K131" s="121" t="s">
        <v>289</v>
      </c>
      <c r="L131" s="121" t="s">
        <v>90</v>
      </c>
      <c r="M131" s="122" t="s">
        <v>46</v>
      </c>
      <c r="N131" s="168">
        <v>0.16</v>
      </c>
      <c r="O131" s="169">
        <v>0.07</v>
      </c>
      <c r="P131" s="159" t="s">
        <v>47</v>
      </c>
      <c r="Q131" s="191" t="s">
        <v>298</v>
      </c>
      <c r="R131" s="170"/>
      <c r="S131" s="169">
        <v>0.005</v>
      </c>
      <c r="T131" s="170" t="s">
        <v>47</v>
      </c>
      <c r="U131" s="204" t="s">
        <v>291</v>
      </c>
      <c r="V131" s="161" t="s">
        <v>292</v>
      </c>
      <c r="W131" s="192" t="s">
        <v>293</v>
      </c>
      <c r="X131" s="209" t="s">
        <v>294</v>
      </c>
      <c r="Y131" s="192" t="s">
        <v>52</v>
      </c>
      <c r="Z131" s="192" t="s">
        <v>55</v>
      </c>
      <c r="AA131" s="161" t="s">
        <v>299</v>
      </c>
      <c r="AB131" s="161" t="s">
        <v>52</v>
      </c>
      <c r="AC131" s="161" t="s">
        <v>55</v>
      </c>
      <c r="AD131" s="182"/>
      <c r="AE131" s="182"/>
      <c r="AF131" s="182"/>
      <c r="AG131" s="182"/>
    </row>
    <row r="132" s="111" customFormat="1" ht="18" hidden="1" customHeight="1" spans="1:33">
      <c r="A132" s="121"/>
      <c r="B132" s="121"/>
      <c r="C132" s="121"/>
      <c r="D132" s="162"/>
      <c r="E132" s="125"/>
      <c r="F132" s="125"/>
      <c r="G132" s="126"/>
      <c r="H132" s="125"/>
      <c r="I132" s="178"/>
      <c r="J132" s="179"/>
      <c r="K132" s="121"/>
      <c r="L132" s="121"/>
      <c r="M132" s="122" t="s">
        <v>59</v>
      </c>
      <c r="N132" s="168">
        <v>0.08</v>
      </c>
      <c r="O132" s="168">
        <v>0.02</v>
      </c>
      <c r="P132" s="159" t="s">
        <v>47</v>
      </c>
      <c r="Q132" s="170" t="s">
        <v>47</v>
      </c>
      <c r="R132" s="170" t="s">
        <v>47</v>
      </c>
      <c r="S132" s="169">
        <v>0.005</v>
      </c>
      <c r="T132" s="170" t="s">
        <v>47</v>
      </c>
      <c r="U132" s="179"/>
      <c r="V132" s="162"/>
      <c r="W132" s="194"/>
      <c r="X132" s="210"/>
      <c r="Y132" s="194"/>
      <c r="Z132" s="194"/>
      <c r="AA132" s="162"/>
      <c r="AB132" s="162"/>
      <c r="AC132" s="162"/>
      <c r="AD132" s="185"/>
      <c r="AE132" s="185"/>
      <c r="AF132" s="185"/>
      <c r="AG132" s="185"/>
    </row>
    <row r="133" s="111" customFormat="1" ht="18" hidden="1" customHeight="1" spans="1:33">
      <c r="A133" s="121"/>
      <c r="B133" s="121"/>
      <c r="C133" s="121"/>
      <c r="D133" s="162"/>
      <c r="E133" s="125"/>
      <c r="F133" s="125"/>
      <c r="G133" s="126"/>
      <c r="H133" s="125"/>
      <c r="I133" s="178"/>
      <c r="J133" s="179"/>
      <c r="K133" s="121"/>
      <c r="L133" s="121"/>
      <c r="M133" s="122" t="s">
        <v>60</v>
      </c>
      <c r="N133" s="159">
        <v>4227</v>
      </c>
      <c r="O133" s="159">
        <v>4227</v>
      </c>
      <c r="P133" s="159" t="s">
        <v>47</v>
      </c>
      <c r="Q133" s="159" t="s">
        <v>47</v>
      </c>
      <c r="R133" s="159">
        <v>4227</v>
      </c>
      <c r="S133" s="159">
        <v>4227</v>
      </c>
      <c r="T133" s="208">
        <v>1930</v>
      </c>
      <c r="U133" s="179"/>
      <c r="V133" s="162"/>
      <c r="W133" s="194"/>
      <c r="X133" s="210"/>
      <c r="Y133" s="194"/>
      <c r="Z133" s="194"/>
      <c r="AA133" s="162"/>
      <c r="AB133" s="162"/>
      <c r="AC133" s="162"/>
      <c r="AD133" s="185"/>
      <c r="AE133" s="185"/>
      <c r="AF133" s="185"/>
      <c r="AG133" s="185"/>
    </row>
    <row r="134" s="111" customFormat="1" ht="18" hidden="1" customHeight="1" spans="1:33">
      <c r="A134" s="121"/>
      <c r="B134" s="121"/>
      <c r="C134" s="121"/>
      <c r="D134" s="163"/>
      <c r="E134" s="127"/>
      <c r="F134" s="127"/>
      <c r="G134" s="128"/>
      <c r="H134" s="127"/>
      <c r="I134" s="203"/>
      <c r="J134" s="205"/>
      <c r="K134" s="121"/>
      <c r="L134" s="121"/>
      <c r="M134" s="122" t="s">
        <v>61</v>
      </c>
      <c r="N134" s="159">
        <v>21133</v>
      </c>
      <c r="O134" s="159">
        <v>21133</v>
      </c>
      <c r="P134" s="159" t="s">
        <v>47</v>
      </c>
      <c r="Q134" s="159" t="s">
        <v>47</v>
      </c>
      <c r="R134" s="159">
        <v>21133</v>
      </c>
      <c r="S134" s="159">
        <v>21133</v>
      </c>
      <c r="T134" s="208">
        <v>25386</v>
      </c>
      <c r="U134" s="205"/>
      <c r="V134" s="163"/>
      <c r="W134" s="195"/>
      <c r="X134" s="211"/>
      <c r="Y134" s="195"/>
      <c r="Z134" s="195"/>
      <c r="AA134" s="163"/>
      <c r="AB134" s="163"/>
      <c r="AC134" s="163"/>
      <c r="AD134" s="186"/>
      <c r="AE134" s="186"/>
      <c r="AF134" s="186"/>
      <c r="AG134" s="186"/>
    </row>
    <row r="135" s="111" customFormat="1" ht="18" hidden="1" customHeight="1" spans="1:33">
      <c r="A135" s="121" t="s">
        <v>300</v>
      </c>
      <c r="B135" s="121" t="s">
        <v>300</v>
      </c>
      <c r="C135" s="122" t="s">
        <v>301</v>
      </c>
      <c r="D135" s="123" t="s">
        <v>157</v>
      </c>
      <c r="E135" s="123">
        <v>202308</v>
      </c>
      <c r="F135" s="123" t="s">
        <v>302</v>
      </c>
      <c r="G135" s="160" t="s">
        <v>303</v>
      </c>
      <c r="H135" s="122" t="s">
        <v>304</v>
      </c>
      <c r="I135" s="132" t="s">
        <v>42</v>
      </c>
      <c r="J135" s="145" t="s">
        <v>191</v>
      </c>
      <c r="K135" s="122" t="s">
        <v>305</v>
      </c>
      <c r="L135" s="122" t="s">
        <v>306</v>
      </c>
      <c r="M135" s="122" t="s">
        <v>46</v>
      </c>
      <c r="N135" s="134">
        <v>0.16</v>
      </c>
      <c r="O135" s="147">
        <v>0.088</v>
      </c>
      <c r="P135" s="147">
        <v>0.01</v>
      </c>
      <c r="Q135" s="147" t="s">
        <v>47</v>
      </c>
      <c r="R135" s="143">
        <v>0.004</v>
      </c>
      <c r="S135" s="143">
        <v>0.005</v>
      </c>
      <c r="T135" s="143">
        <v>0.12</v>
      </c>
      <c r="U135" s="180" t="s">
        <v>163</v>
      </c>
      <c r="V135" s="152" t="s">
        <v>307</v>
      </c>
      <c r="W135" s="161" t="s">
        <v>308</v>
      </c>
      <c r="X135" s="153" t="s">
        <v>263</v>
      </c>
      <c r="Y135" s="161" t="s">
        <v>52</v>
      </c>
      <c r="Z135" s="161" t="s">
        <v>55</v>
      </c>
      <c r="AA135" s="204" t="s">
        <v>115</v>
      </c>
      <c r="AB135" s="161" t="s">
        <v>52</v>
      </c>
      <c r="AC135" s="161" t="s">
        <v>55</v>
      </c>
      <c r="AD135" s="182"/>
      <c r="AE135" s="182"/>
      <c r="AF135" s="182"/>
      <c r="AG135" s="182"/>
    </row>
    <row r="136" s="111" customFormat="1" ht="18" hidden="1" customHeight="1" spans="1:33">
      <c r="A136" s="121"/>
      <c r="B136" s="121"/>
      <c r="C136" s="122"/>
      <c r="D136" s="125"/>
      <c r="E136" s="125"/>
      <c r="F136" s="125"/>
      <c r="G136" s="160"/>
      <c r="H136" s="122"/>
      <c r="I136" s="136"/>
      <c r="J136" s="137"/>
      <c r="K136" s="122"/>
      <c r="L136" s="122"/>
      <c r="M136" s="122" t="s">
        <v>59</v>
      </c>
      <c r="N136" s="143">
        <v>0.08</v>
      </c>
      <c r="O136" s="148">
        <v>0.02</v>
      </c>
      <c r="P136" s="148" t="s">
        <v>47</v>
      </c>
      <c r="Q136" s="212" t="s">
        <v>309</v>
      </c>
      <c r="R136" s="156" t="s">
        <v>47</v>
      </c>
      <c r="S136" s="143">
        <v>0.005</v>
      </c>
      <c r="T136" s="143">
        <v>0.12</v>
      </c>
      <c r="U136" s="180"/>
      <c r="V136" s="152"/>
      <c r="W136" s="162"/>
      <c r="X136" s="153"/>
      <c r="Y136" s="162"/>
      <c r="Z136" s="162"/>
      <c r="AA136" s="179"/>
      <c r="AB136" s="162"/>
      <c r="AC136" s="162"/>
      <c r="AD136" s="185"/>
      <c r="AE136" s="185"/>
      <c r="AF136" s="185"/>
      <c r="AG136" s="185"/>
    </row>
    <row r="137" s="111" customFormat="1" ht="18" hidden="1" customHeight="1" spans="1:33">
      <c r="A137" s="121"/>
      <c r="B137" s="121"/>
      <c r="C137" s="122"/>
      <c r="D137" s="125"/>
      <c r="E137" s="125"/>
      <c r="F137" s="125"/>
      <c r="G137" s="160"/>
      <c r="H137" s="122"/>
      <c r="I137" s="136"/>
      <c r="J137" s="137"/>
      <c r="K137" s="122"/>
      <c r="L137" s="122"/>
      <c r="M137" s="122" t="s">
        <v>60</v>
      </c>
      <c r="N137" s="139">
        <v>6821</v>
      </c>
      <c r="O137" s="139">
        <v>6821</v>
      </c>
      <c r="P137" s="139">
        <v>6821</v>
      </c>
      <c r="Q137" s="139" t="s">
        <v>47</v>
      </c>
      <c r="R137" s="139">
        <v>6821</v>
      </c>
      <c r="S137" s="139">
        <v>6821</v>
      </c>
      <c r="T137" s="139">
        <v>2420</v>
      </c>
      <c r="U137" s="180"/>
      <c r="V137" s="152"/>
      <c r="W137" s="162"/>
      <c r="X137" s="153"/>
      <c r="Y137" s="162"/>
      <c r="Z137" s="162"/>
      <c r="AA137" s="179"/>
      <c r="AB137" s="162"/>
      <c r="AC137" s="162"/>
      <c r="AD137" s="185"/>
      <c r="AE137" s="185"/>
      <c r="AF137" s="185"/>
      <c r="AG137" s="185"/>
    </row>
    <row r="138" s="111" customFormat="1" ht="18" hidden="1" customHeight="1" spans="1:33">
      <c r="A138" s="121"/>
      <c r="B138" s="121"/>
      <c r="C138" s="122"/>
      <c r="D138" s="127"/>
      <c r="E138" s="127"/>
      <c r="F138" s="127"/>
      <c r="G138" s="160"/>
      <c r="H138" s="122"/>
      <c r="I138" s="140"/>
      <c r="J138" s="141"/>
      <c r="K138" s="122"/>
      <c r="L138" s="122"/>
      <c r="M138" s="122" t="s">
        <v>61</v>
      </c>
      <c r="N138" s="139">
        <v>35283</v>
      </c>
      <c r="O138" s="139">
        <v>35283</v>
      </c>
      <c r="P138" s="139">
        <v>35283</v>
      </c>
      <c r="Q138" s="139" t="s">
        <v>47</v>
      </c>
      <c r="R138" s="139">
        <v>35283</v>
      </c>
      <c r="S138" s="139">
        <v>35283</v>
      </c>
      <c r="T138" s="139">
        <v>35283</v>
      </c>
      <c r="U138" s="180"/>
      <c r="V138" s="152"/>
      <c r="W138" s="163"/>
      <c r="X138" s="153"/>
      <c r="Y138" s="163"/>
      <c r="Z138" s="163"/>
      <c r="AA138" s="205"/>
      <c r="AB138" s="163"/>
      <c r="AC138" s="163"/>
      <c r="AD138" s="186"/>
      <c r="AE138" s="186"/>
      <c r="AF138" s="186"/>
      <c r="AG138" s="186"/>
    </row>
    <row r="139" s="112" customFormat="1" ht="18" customHeight="1" spans="1:33">
      <c r="A139" s="121" t="s">
        <v>244</v>
      </c>
      <c r="B139" s="121" t="s">
        <v>310</v>
      </c>
      <c r="C139" s="121" t="s">
        <v>311</v>
      </c>
      <c r="D139" s="161" t="s">
        <v>231</v>
      </c>
      <c r="E139" s="123">
        <v>202311</v>
      </c>
      <c r="F139" s="123" t="s">
        <v>87</v>
      </c>
      <c r="G139" s="124" t="s">
        <v>88</v>
      </c>
      <c r="H139" s="123" t="s">
        <v>88</v>
      </c>
      <c r="I139" s="132" t="s">
        <v>183</v>
      </c>
      <c r="J139" s="145" t="s">
        <v>312</v>
      </c>
      <c r="K139" s="121" t="s">
        <v>90</v>
      </c>
      <c r="L139" s="121" t="s">
        <v>90</v>
      </c>
      <c r="M139" s="122" t="s">
        <v>46</v>
      </c>
      <c r="N139" s="170" t="s">
        <v>313</v>
      </c>
      <c r="O139" s="170" t="s">
        <v>314</v>
      </c>
      <c r="P139" s="174">
        <v>0.005</v>
      </c>
      <c r="Q139" s="159" t="s">
        <v>47</v>
      </c>
      <c r="R139" s="174">
        <v>0.004</v>
      </c>
      <c r="S139" s="174">
        <v>0.008</v>
      </c>
      <c r="T139" s="171">
        <v>0.05</v>
      </c>
      <c r="U139" s="177" t="s">
        <v>48</v>
      </c>
      <c r="V139" s="161" t="s">
        <v>315</v>
      </c>
      <c r="W139" s="122" t="s">
        <v>308</v>
      </c>
      <c r="X139" s="161" t="s">
        <v>263</v>
      </c>
      <c r="Y139" s="161" t="s">
        <v>52</v>
      </c>
      <c r="Z139" s="158" t="s">
        <v>53</v>
      </c>
      <c r="AA139" s="206" t="s">
        <v>115</v>
      </c>
      <c r="AB139" s="161" t="s">
        <v>52</v>
      </c>
      <c r="AC139" s="161" t="s">
        <v>55</v>
      </c>
      <c r="AD139" s="182"/>
      <c r="AE139" s="182"/>
      <c r="AF139" s="182"/>
      <c r="AG139" s="182"/>
    </row>
    <row r="140" s="112" customFormat="1" ht="18" customHeight="1" spans="1:33">
      <c r="A140" s="121"/>
      <c r="B140" s="121"/>
      <c r="C140" s="121"/>
      <c r="D140" s="162"/>
      <c r="E140" s="125"/>
      <c r="F140" s="125"/>
      <c r="G140" s="126"/>
      <c r="H140" s="125"/>
      <c r="I140" s="136"/>
      <c r="J140" s="137"/>
      <c r="K140" s="121"/>
      <c r="L140" s="121"/>
      <c r="M140" s="122" t="s">
        <v>59</v>
      </c>
      <c r="N140" s="168">
        <v>0.08</v>
      </c>
      <c r="O140" s="170" t="s">
        <v>316</v>
      </c>
      <c r="P140" s="170" t="s">
        <v>47</v>
      </c>
      <c r="Q140" s="159" t="s">
        <v>47</v>
      </c>
      <c r="R140" s="159" t="s">
        <v>47</v>
      </c>
      <c r="S140" s="174">
        <v>0.002</v>
      </c>
      <c r="T140" s="171">
        <v>0.05</v>
      </c>
      <c r="U140" s="178"/>
      <c r="V140" s="162"/>
      <c r="W140" s="122"/>
      <c r="X140" s="162"/>
      <c r="Y140" s="162"/>
      <c r="Z140" s="158"/>
      <c r="AA140" s="178"/>
      <c r="AB140" s="162"/>
      <c r="AC140" s="162"/>
      <c r="AD140" s="185"/>
      <c r="AE140" s="185"/>
      <c r="AF140" s="185"/>
      <c r="AG140" s="185"/>
    </row>
    <row r="141" s="112" customFormat="1" ht="18" customHeight="1" spans="1:33">
      <c r="A141" s="121"/>
      <c r="B141" s="121"/>
      <c r="C141" s="121"/>
      <c r="D141" s="162"/>
      <c r="E141" s="125"/>
      <c r="F141" s="125"/>
      <c r="G141" s="126"/>
      <c r="H141" s="125"/>
      <c r="I141" s="136"/>
      <c r="J141" s="137"/>
      <c r="K141" s="121"/>
      <c r="L141" s="121"/>
      <c r="M141" s="122" t="s">
        <v>60</v>
      </c>
      <c r="N141" s="159">
        <v>3523</v>
      </c>
      <c r="O141" s="159">
        <v>6475</v>
      </c>
      <c r="P141" s="159">
        <v>6475</v>
      </c>
      <c r="Q141" s="159" t="s">
        <v>47</v>
      </c>
      <c r="R141" s="112">
        <v>2360</v>
      </c>
      <c r="S141" s="159">
        <v>2360</v>
      </c>
      <c r="T141" s="159">
        <v>2360</v>
      </c>
      <c r="U141" s="178"/>
      <c r="V141" s="162"/>
      <c r="W141" s="122"/>
      <c r="X141" s="162"/>
      <c r="Y141" s="162"/>
      <c r="Z141" s="158"/>
      <c r="AA141" s="178"/>
      <c r="AB141" s="162"/>
      <c r="AC141" s="162"/>
      <c r="AD141" s="185"/>
      <c r="AE141" s="185"/>
      <c r="AF141" s="185"/>
      <c r="AG141" s="185"/>
    </row>
    <row r="142" s="112" customFormat="1" ht="18" customHeight="1" spans="1:33">
      <c r="A142" s="121"/>
      <c r="B142" s="121"/>
      <c r="C142" s="121"/>
      <c r="D142" s="163"/>
      <c r="E142" s="127"/>
      <c r="F142" s="127"/>
      <c r="G142" s="128"/>
      <c r="H142" s="127"/>
      <c r="I142" s="140"/>
      <c r="J142" s="141"/>
      <c r="K142" s="121"/>
      <c r="L142" s="121"/>
      <c r="M142" s="122" t="s">
        <v>61</v>
      </c>
      <c r="N142" s="159">
        <v>26421</v>
      </c>
      <c r="O142" s="159">
        <v>32376</v>
      </c>
      <c r="P142" s="159">
        <v>32376</v>
      </c>
      <c r="Q142" s="159" t="s">
        <v>47</v>
      </c>
      <c r="R142" s="159">
        <v>99999</v>
      </c>
      <c r="S142" s="159">
        <v>41190</v>
      </c>
      <c r="T142" s="159">
        <v>43659</v>
      </c>
      <c r="U142" s="203"/>
      <c r="V142" s="163"/>
      <c r="W142" s="122"/>
      <c r="X142" s="163"/>
      <c r="Y142" s="163"/>
      <c r="Z142" s="158"/>
      <c r="AA142" s="203"/>
      <c r="AB142" s="163"/>
      <c r="AC142" s="163"/>
      <c r="AD142" s="186"/>
      <c r="AE142" s="186"/>
      <c r="AF142" s="186"/>
      <c r="AG142" s="186"/>
    </row>
    <row r="143" s="112" customFormat="1" ht="18" customHeight="1" spans="1:33">
      <c r="A143" s="121" t="s">
        <v>244</v>
      </c>
      <c r="B143" s="121" t="s">
        <v>317</v>
      </c>
      <c r="C143" s="121" t="s">
        <v>318</v>
      </c>
      <c r="D143" s="161" t="s">
        <v>231</v>
      </c>
      <c r="E143" s="123">
        <v>202411</v>
      </c>
      <c r="F143" s="123" t="s">
        <v>87</v>
      </c>
      <c r="G143" s="124" t="s">
        <v>88</v>
      </c>
      <c r="H143" s="123" t="s">
        <v>88</v>
      </c>
      <c r="I143" s="132" t="s">
        <v>319</v>
      </c>
      <c r="J143" s="145" t="s">
        <v>320</v>
      </c>
      <c r="K143" s="121" t="s">
        <v>90</v>
      </c>
      <c r="L143" s="122" t="s">
        <v>306</v>
      </c>
      <c r="M143" s="122" t="s">
        <v>46</v>
      </c>
      <c r="N143" s="168">
        <v>0.15</v>
      </c>
      <c r="O143" s="168">
        <v>0.05</v>
      </c>
      <c r="P143" s="174" t="s">
        <v>47</v>
      </c>
      <c r="Q143" s="174" t="s">
        <v>47</v>
      </c>
      <c r="R143" s="174"/>
      <c r="S143" s="174">
        <v>0.008</v>
      </c>
      <c r="T143" s="171">
        <v>0.05</v>
      </c>
      <c r="U143" s="177" t="s">
        <v>48</v>
      </c>
      <c r="V143" s="161" t="s">
        <v>252</v>
      </c>
      <c r="W143" s="122" t="s">
        <v>308</v>
      </c>
      <c r="X143" s="161" t="s">
        <v>263</v>
      </c>
      <c r="Y143" s="161" t="s">
        <v>52</v>
      </c>
      <c r="Z143" s="158" t="s">
        <v>53</v>
      </c>
      <c r="AA143" s="206" t="s">
        <v>115</v>
      </c>
      <c r="AB143" s="161" t="s">
        <v>52</v>
      </c>
      <c r="AC143" s="161" t="s">
        <v>55</v>
      </c>
      <c r="AD143" s="182"/>
      <c r="AE143" s="182"/>
      <c r="AF143" s="182"/>
      <c r="AG143" s="182"/>
    </row>
    <row r="144" s="112" customFormat="1" ht="18" customHeight="1" spans="1:33">
      <c r="A144" s="121"/>
      <c r="B144" s="121"/>
      <c r="C144" s="121"/>
      <c r="D144" s="162"/>
      <c r="E144" s="125"/>
      <c r="F144" s="125"/>
      <c r="G144" s="126"/>
      <c r="H144" s="125"/>
      <c r="I144" s="136"/>
      <c r="J144" s="137"/>
      <c r="K144" s="121"/>
      <c r="L144" s="122"/>
      <c r="M144" s="122" t="s">
        <v>59</v>
      </c>
      <c r="N144" s="168">
        <v>0.08</v>
      </c>
      <c r="O144" s="168" t="s">
        <v>321</v>
      </c>
      <c r="P144" s="174" t="s">
        <v>47</v>
      </c>
      <c r="Q144" s="174" t="s">
        <v>47</v>
      </c>
      <c r="R144" s="159" t="s">
        <v>47</v>
      </c>
      <c r="S144" s="174">
        <v>0.002</v>
      </c>
      <c r="T144" s="171">
        <v>0.05</v>
      </c>
      <c r="U144" s="178"/>
      <c r="V144" s="162"/>
      <c r="W144" s="122"/>
      <c r="X144" s="162"/>
      <c r="Y144" s="162"/>
      <c r="Z144" s="158"/>
      <c r="AA144" s="178"/>
      <c r="AB144" s="162"/>
      <c r="AC144" s="162"/>
      <c r="AD144" s="185"/>
      <c r="AE144" s="185"/>
      <c r="AF144" s="185"/>
      <c r="AG144" s="185"/>
    </row>
    <row r="145" s="112" customFormat="1" ht="18" customHeight="1" spans="1:33">
      <c r="A145" s="121"/>
      <c r="B145" s="121"/>
      <c r="C145" s="121"/>
      <c r="D145" s="162"/>
      <c r="E145" s="125"/>
      <c r="F145" s="125"/>
      <c r="G145" s="126"/>
      <c r="H145" s="125"/>
      <c r="I145" s="136"/>
      <c r="J145" s="137"/>
      <c r="K145" s="121"/>
      <c r="L145" s="122"/>
      <c r="M145" s="122" t="s">
        <v>60</v>
      </c>
      <c r="N145" s="159">
        <v>4546</v>
      </c>
      <c r="O145" s="207">
        <v>4340</v>
      </c>
      <c r="P145" s="174" t="s">
        <v>47</v>
      </c>
      <c r="Q145" s="174" t="s">
        <v>47</v>
      </c>
      <c r="R145" s="112">
        <v>1900</v>
      </c>
      <c r="S145" s="159">
        <v>1900</v>
      </c>
      <c r="T145" s="159">
        <v>1900</v>
      </c>
      <c r="U145" s="178"/>
      <c r="V145" s="162"/>
      <c r="W145" s="122"/>
      <c r="X145" s="162"/>
      <c r="Y145" s="162"/>
      <c r="Z145" s="158"/>
      <c r="AA145" s="178"/>
      <c r="AB145" s="162"/>
      <c r="AC145" s="162"/>
      <c r="AD145" s="185"/>
      <c r="AE145" s="185"/>
      <c r="AF145" s="185"/>
      <c r="AG145" s="185"/>
    </row>
    <row r="146" s="112" customFormat="1" ht="18" customHeight="1" spans="1:33">
      <c r="A146" s="121"/>
      <c r="B146" s="121"/>
      <c r="C146" s="121"/>
      <c r="D146" s="163"/>
      <c r="E146" s="127"/>
      <c r="F146" s="127"/>
      <c r="G146" s="128"/>
      <c r="H146" s="127"/>
      <c r="I146" s="140"/>
      <c r="J146" s="141"/>
      <c r="K146" s="121"/>
      <c r="L146" s="122"/>
      <c r="M146" s="122" t="s">
        <v>61</v>
      </c>
      <c r="N146" s="159">
        <v>26421</v>
      </c>
      <c r="O146" s="159">
        <v>5626</v>
      </c>
      <c r="P146" s="174" t="s">
        <v>47</v>
      </c>
      <c r="Q146" s="174" t="s">
        <v>47</v>
      </c>
      <c r="R146" s="159" t="s">
        <v>322</v>
      </c>
      <c r="S146" s="159">
        <v>27234</v>
      </c>
      <c r="T146" s="159">
        <v>28770</v>
      </c>
      <c r="U146" s="203"/>
      <c r="V146" s="163"/>
      <c r="W146" s="122"/>
      <c r="X146" s="163"/>
      <c r="Y146" s="163"/>
      <c r="Z146" s="158"/>
      <c r="AA146" s="203"/>
      <c r="AB146" s="163"/>
      <c r="AC146" s="163"/>
      <c r="AD146" s="186"/>
      <c r="AE146" s="186"/>
      <c r="AF146" s="186"/>
      <c r="AG146" s="186"/>
    </row>
    <row r="147" s="112" customFormat="1" hidden="1" customHeight="1" spans="1:33">
      <c r="A147" s="121" t="s">
        <v>35</v>
      </c>
      <c r="B147" s="122" t="s">
        <v>323</v>
      </c>
      <c r="C147" s="122" t="s">
        <v>324</v>
      </c>
      <c r="D147" s="123" t="s">
        <v>38</v>
      </c>
      <c r="E147" s="123"/>
      <c r="F147" s="123" t="s">
        <v>325</v>
      </c>
      <c r="G147" s="124" t="s">
        <v>287</v>
      </c>
      <c r="H147" s="132" t="s">
        <v>42</v>
      </c>
      <c r="I147" s="132" t="s">
        <v>42</v>
      </c>
      <c r="J147" s="145" t="s">
        <v>82</v>
      </c>
      <c r="K147" s="122" t="s">
        <v>44</v>
      </c>
      <c r="L147" s="122" t="s">
        <v>47</v>
      </c>
      <c r="M147" s="122" t="s">
        <v>46</v>
      </c>
      <c r="N147" s="134">
        <v>0.15</v>
      </c>
      <c r="O147" s="135">
        <v>0.075</v>
      </c>
      <c r="P147" s="135" t="s">
        <v>47</v>
      </c>
      <c r="Q147" s="135" t="s">
        <v>47</v>
      </c>
      <c r="R147" s="142"/>
      <c r="S147" s="143">
        <v>0.005</v>
      </c>
      <c r="T147" s="143" t="s">
        <v>47</v>
      </c>
      <c r="U147" s="151" t="s">
        <v>48</v>
      </c>
      <c r="V147" s="155" t="s">
        <v>75</v>
      </c>
      <c r="W147" s="122" t="s">
        <v>50</v>
      </c>
      <c r="X147" s="153" t="s">
        <v>143</v>
      </c>
      <c r="Y147" s="122" t="s">
        <v>52</v>
      </c>
      <c r="Z147" s="158" t="s">
        <v>53</v>
      </c>
      <c r="AA147" s="122" t="s">
        <v>76</v>
      </c>
      <c r="AB147" s="122" t="s">
        <v>52</v>
      </c>
      <c r="AC147" s="122" t="s">
        <v>55</v>
      </c>
      <c r="AD147" s="122" t="s">
        <v>56</v>
      </c>
      <c r="AE147" s="122" t="s">
        <v>57</v>
      </c>
      <c r="AF147" s="122" t="s">
        <v>58</v>
      </c>
      <c r="AG147" s="159"/>
    </row>
    <row r="148" s="112" customFormat="1" hidden="1" customHeight="1" spans="1:33">
      <c r="A148" s="121"/>
      <c r="B148" s="122"/>
      <c r="C148" s="122"/>
      <c r="D148" s="125"/>
      <c r="E148" s="125"/>
      <c r="F148" s="125"/>
      <c r="G148" s="126"/>
      <c r="H148" s="136"/>
      <c r="I148" s="136"/>
      <c r="J148" s="137"/>
      <c r="K148" s="122"/>
      <c r="L148" s="122"/>
      <c r="M148" s="122" t="s">
        <v>59</v>
      </c>
      <c r="N148" s="135">
        <v>0.08</v>
      </c>
      <c r="O148" s="138">
        <v>0.02</v>
      </c>
      <c r="P148" s="135" t="s">
        <v>47</v>
      </c>
      <c r="Q148" s="135" t="s">
        <v>47</v>
      </c>
      <c r="R148" s="135">
        <v>0</v>
      </c>
      <c r="S148" s="143">
        <v>0.005</v>
      </c>
      <c r="T148" s="143" t="s">
        <v>47</v>
      </c>
      <c r="U148" s="154"/>
      <c r="V148" s="155"/>
      <c r="W148" s="122"/>
      <c r="X148" s="153"/>
      <c r="Y148" s="122"/>
      <c r="Z148" s="158"/>
      <c r="AA148" s="122"/>
      <c r="AB148" s="122"/>
      <c r="AC148" s="122"/>
      <c r="AD148" s="122"/>
      <c r="AE148" s="122"/>
      <c r="AF148" s="122"/>
      <c r="AG148" s="159"/>
    </row>
    <row r="149" s="112" customFormat="1" hidden="1" customHeight="1" spans="1:33">
      <c r="A149" s="121"/>
      <c r="B149" s="122"/>
      <c r="C149" s="122"/>
      <c r="D149" s="125"/>
      <c r="E149" s="125"/>
      <c r="F149" s="125"/>
      <c r="G149" s="126"/>
      <c r="H149" s="136"/>
      <c r="I149" s="136"/>
      <c r="J149" s="137"/>
      <c r="K149" s="122"/>
      <c r="L149" s="122"/>
      <c r="M149" s="122" t="s">
        <v>60</v>
      </c>
      <c r="N149" s="139">
        <v>4812</v>
      </c>
      <c r="O149" s="139">
        <v>4812</v>
      </c>
      <c r="P149" s="139" t="s">
        <v>47</v>
      </c>
      <c r="Q149" s="139" t="s">
        <v>47</v>
      </c>
      <c r="R149" s="139">
        <v>4812</v>
      </c>
      <c r="S149" s="139">
        <v>4812</v>
      </c>
      <c r="T149" s="139" t="s">
        <v>47</v>
      </c>
      <c r="U149" s="154"/>
      <c r="V149" s="155"/>
      <c r="W149" s="122"/>
      <c r="X149" s="153"/>
      <c r="Y149" s="122"/>
      <c r="Z149" s="158"/>
      <c r="AA149" s="122"/>
      <c r="AB149" s="122"/>
      <c r="AC149" s="122"/>
      <c r="AD149" s="122"/>
      <c r="AE149" s="122"/>
      <c r="AF149" s="122"/>
      <c r="AG149" s="159"/>
    </row>
    <row r="150" s="112" customFormat="1" hidden="1" customHeight="1" spans="1:33">
      <c r="A150" s="121"/>
      <c r="B150" s="122"/>
      <c r="C150" s="122"/>
      <c r="D150" s="127"/>
      <c r="E150" s="127"/>
      <c r="F150" s="127"/>
      <c r="G150" s="128"/>
      <c r="H150" s="140"/>
      <c r="I150" s="140"/>
      <c r="J150" s="141"/>
      <c r="K150" s="122"/>
      <c r="L150" s="122"/>
      <c r="M150" s="122" t="s">
        <v>61</v>
      </c>
      <c r="N150" s="139">
        <v>24930</v>
      </c>
      <c r="O150" s="139">
        <v>24930</v>
      </c>
      <c r="P150" s="139" t="s">
        <v>47</v>
      </c>
      <c r="Q150" s="139" t="s">
        <v>47</v>
      </c>
      <c r="R150" s="139">
        <v>24930</v>
      </c>
      <c r="S150" s="139">
        <v>24930</v>
      </c>
      <c r="T150" s="139" t="s">
        <v>47</v>
      </c>
      <c r="U150" s="154"/>
      <c r="V150" s="155"/>
      <c r="W150" s="122"/>
      <c r="X150" s="153"/>
      <c r="Y150" s="122"/>
      <c r="Z150" s="158"/>
      <c r="AA150" s="122"/>
      <c r="AB150" s="122"/>
      <c r="AC150" s="122"/>
      <c r="AD150" s="122"/>
      <c r="AE150" s="122"/>
      <c r="AF150" s="122"/>
      <c r="AG150" s="159"/>
    </row>
  </sheetData>
  <autoFilter xmlns:etc="http://www.wps.cn/officeDocument/2017/etCustomData" ref="A2:AG150" etc:filterBottomFollowUsedRange="0">
    <filterColumn colId="0">
      <filters>
        <filter val="广东省"/>
      </filters>
    </filterColumn>
    <extLst/>
  </autoFilter>
  <mergeCells count="926">
    <mergeCell ref="M1:V1"/>
    <mergeCell ref="W1:AC1"/>
    <mergeCell ref="AD1:AF1"/>
    <mergeCell ref="A1:A2"/>
    <mergeCell ref="A3:A6"/>
    <mergeCell ref="A7:A10"/>
    <mergeCell ref="A11:A14"/>
    <mergeCell ref="A15:A18"/>
    <mergeCell ref="A19:A22"/>
    <mergeCell ref="A23:A26"/>
    <mergeCell ref="A27:A30"/>
    <mergeCell ref="A31:A34"/>
    <mergeCell ref="A35:A38"/>
    <mergeCell ref="A39:A42"/>
    <mergeCell ref="A43:A46"/>
    <mergeCell ref="A47:A50"/>
    <mergeCell ref="A51:A54"/>
    <mergeCell ref="A55:A58"/>
    <mergeCell ref="A59:A62"/>
    <mergeCell ref="A63:A66"/>
    <mergeCell ref="A67:A70"/>
    <mergeCell ref="A71:A74"/>
    <mergeCell ref="A75:A78"/>
    <mergeCell ref="A79:A82"/>
    <mergeCell ref="A83:A86"/>
    <mergeCell ref="A87:A90"/>
    <mergeCell ref="A91:A94"/>
    <mergeCell ref="A95:A98"/>
    <mergeCell ref="A99:A102"/>
    <mergeCell ref="A103:A106"/>
    <mergeCell ref="A107:A110"/>
    <mergeCell ref="A111:A114"/>
    <mergeCell ref="A115:A118"/>
    <mergeCell ref="A119:A122"/>
    <mergeCell ref="A123:A126"/>
    <mergeCell ref="A127:A130"/>
    <mergeCell ref="A131:A134"/>
    <mergeCell ref="A135:A138"/>
    <mergeCell ref="A139:A142"/>
    <mergeCell ref="A143:A146"/>
    <mergeCell ref="A147:A150"/>
    <mergeCell ref="B1:B2"/>
    <mergeCell ref="B3:B6"/>
    <mergeCell ref="B7:B10"/>
    <mergeCell ref="B11:B14"/>
    <mergeCell ref="B15:B18"/>
    <mergeCell ref="B19:B22"/>
    <mergeCell ref="B23:B26"/>
    <mergeCell ref="B27:B30"/>
    <mergeCell ref="B31:B34"/>
    <mergeCell ref="B35:B38"/>
    <mergeCell ref="B39:B42"/>
    <mergeCell ref="B43:B46"/>
    <mergeCell ref="B47:B50"/>
    <mergeCell ref="B51:B54"/>
    <mergeCell ref="B55:B58"/>
    <mergeCell ref="B59:B62"/>
    <mergeCell ref="B63:B66"/>
    <mergeCell ref="B67:B70"/>
    <mergeCell ref="B71:B74"/>
    <mergeCell ref="B75:B78"/>
    <mergeCell ref="B79:B82"/>
    <mergeCell ref="B83:B86"/>
    <mergeCell ref="B87:B90"/>
    <mergeCell ref="B91:B94"/>
    <mergeCell ref="B95:B98"/>
    <mergeCell ref="B99:B102"/>
    <mergeCell ref="B103:B106"/>
    <mergeCell ref="B107:B110"/>
    <mergeCell ref="B111:B114"/>
    <mergeCell ref="B115:B118"/>
    <mergeCell ref="B119:B122"/>
    <mergeCell ref="B123:B126"/>
    <mergeCell ref="B127:B130"/>
    <mergeCell ref="B131:B134"/>
    <mergeCell ref="B135:B138"/>
    <mergeCell ref="B139:B142"/>
    <mergeCell ref="B143:B146"/>
    <mergeCell ref="B147:B150"/>
    <mergeCell ref="C1:C2"/>
    <mergeCell ref="C3:C6"/>
    <mergeCell ref="C7:C10"/>
    <mergeCell ref="C11:C14"/>
    <mergeCell ref="C15:C18"/>
    <mergeCell ref="C19:C22"/>
    <mergeCell ref="C23:C26"/>
    <mergeCell ref="C27:C30"/>
    <mergeCell ref="C31:C34"/>
    <mergeCell ref="C35:C38"/>
    <mergeCell ref="C39:C42"/>
    <mergeCell ref="C43:C46"/>
    <mergeCell ref="C47:C50"/>
    <mergeCell ref="C51:C54"/>
    <mergeCell ref="C55:C58"/>
    <mergeCell ref="C59:C62"/>
    <mergeCell ref="C63:C66"/>
    <mergeCell ref="C67:C70"/>
    <mergeCell ref="C71:C74"/>
    <mergeCell ref="C75:C78"/>
    <mergeCell ref="C79:C82"/>
    <mergeCell ref="C83:C86"/>
    <mergeCell ref="C87:C90"/>
    <mergeCell ref="C91:C94"/>
    <mergeCell ref="C95:C98"/>
    <mergeCell ref="C99:C102"/>
    <mergeCell ref="C103:C106"/>
    <mergeCell ref="C107:C110"/>
    <mergeCell ref="C111:C114"/>
    <mergeCell ref="C115:C118"/>
    <mergeCell ref="C119:C122"/>
    <mergeCell ref="C123:C126"/>
    <mergeCell ref="C127:C130"/>
    <mergeCell ref="C131:C134"/>
    <mergeCell ref="C135:C138"/>
    <mergeCell ref="C139:C142"/>
    <mergeCell ref="C143:C146"/>
    <mergeCell ref="C147:C150"/>
    <mergeCell ref="D1:D2"/>
    <mergeCell ref="D3:D6"/>
    <mergeCell ref="D7:D10"/>
    <mergeCell ref="D11:D14"/>
    <mergeCell ref="D15:D18"/>
    <mergeCell ref="D19:D22"/>
    <mergeCell ref="D23:D26"/>
    <mergeCell ref="D27:D30"/>
    <mergeCell ref="D31:D34"/>
    <mergeCell ref="D35:D38"/>
    <mergeCell ref="D39:D42"/>
    <mergeCell ref="D43:D46"/>
    <mergeCell ref="D47:D50"/>
    <mergeCell ref="D51:D54"/>
    <mergeCell ref="D55:D58"/>
    <mergeCell ref="D59:D62"/>
    <mergeCell ref="D63:D66"/>
    <mergeCell ref="D67:D70"/>
    <mergeCell ref="D71:D74"/>
    <mergeCell ref="D75:D78"/>
    <mergeCell ref="D79:D82"/>
    <mergeCell ref="D83:D86"/>
    <mergeCell ref="D87:D90"/>
    <mergeCell ref="D91:D94"/>
    <mergeCell ref="D95:D98"/>
    <mergeCell ref="D99:D102"/>
    <mergeCell ref="D103:D106"/>
    <mergeCell ref="D107:D110"/>
    <mergeCell ref="D111:D114"/>
    <mergeCell ref="D115:D118"/>
    <mergeCell ref="D119:D122"/>
    <mergeCell ref="D123:D126"/>
    <mergeCell ref="D135:D138"/>
    <mergeCell ref="D139:D142"/>
    <mergeCell ref="D143:D146"/>
    <mergeCell ref="D147:D150"/>
    <mergeCell ref="E1:E2"/>
    <mergeCell ref="E3:E6"/>
    <mergeCell ref="E7:E10"/>
    <mergeCell ref="E11:E14"/>
    <mergeCell ref="E15:E18"/>
    <mergeCell ref="E19:E22"/>
    <mergeCell ref="E23:E26"/>
    <mergeCell ref="E27:E30"/>
    <mergeCell ref="E31:E34"/>
    <mergeCell ref="E35:E38"/>
    <mergeCell ref="E39:E42"/>
    <mergeCell ref="E43:E46"/>
    <mergeCell ref="E47:E50"/>
    <mergeCell ref="E51:E54"/>
    <mergeCell ref="E55:E58"/>
    <mergeCell ref="E59:E62"/>
    <mergeCell ref="E63:E66"/>
    <mergeCell ref="E67:E70"/>
    <mergeCell ref="E71:E74"/>
    <mergeCell ref="E75:E78"/>
    <mergeCell ref="E79:E82"/>
    <mergeCell ref="E83:E86"/>
    <mergeCell ref="E87:E90"/>
    <mergeCell ref="E91:E94"/>
    <mergeCell ref="E95:E98"/>
    <mergeCell ref="E99:E102"/>
    <mergeCell ref="E103:E106"/>
    <mergeCell ref="E107:E110"/>
    <mergeCell ref="E111:E114"/>
    <mergeCell ref="E115:E118"/>
    <mergeCell ref="E119:E122"/>
    <mergeCell ref="E123:E126"/>
    <mergeCell ref="E127:E130"/>
    <mergeCell ref="E131:E134"/>
    <mergeCell ref="E135:E138"/>
    <mergeCell ref="E139:E142"/>
    <mergeCell ref="E143:E146"/>
    <mergeCell ref="E147:E150"/>
    <mergeCell ref="F1:F2"/>
    <mergeCell ref="F3:F6"/>
    <mergeCell ref="F7:F10"/>
    <mergeCell ref="F11:F14"/>
    <mergeCell ref="F15:F18"/>
    <mergeCell ref="F19:F22"/>
    <mergeCell ref="F23:F26"/>
    <mergeCell ref="F27:F30"/>
    <mergeCell ref="F31:F34"/>
    <mergeCell ref="F35:F38"/>
    <mergeCell ref="F39:F42"/>
    <mergeCell ref="F43:F46"/>
    <mergeCell ref="F47:F50"/>
    <mergeCell ref="F51:F54"/>
    <mergeCell ref="F55:F58"/>
    <mergeCell ref="F59:F62"/>
    <mergeCell ref="F63:F66"/>
    <mergeCell ref="F67:F70"/>
    <mergeCell ref="F71:F74"/>
    <mergeCell ref="F75:F78"/>
    <mergeCell ref="F79:F82"/>
    <mergeCell ref="F83:F86"/>
    <mergeCell ref="F87:F90"/>
    <mergeCell ref="F91:F94"/>
    <mergeCell ref="F95:F98"/>
    <mergeCell ref="F99:F102"/>
    <mergeCell ref="F103:F106"/>
    <mergeCell ref="F107:F110"/>
    <mergeCell ref="F111:F114"/>
    <mergeCell ref="F115:F118"/>
    <mergeCell ref="F119:F122"/>
    <mergeCell ref="F123:F126"/>
    <mergeCell ref="F127:F130"/>
    <mergeCell ref="F131:F134"/>
    <mergeCell ref="F135:F138"/>
    <mergeCell ref="F139:F142"/>
    <mergeCell ref="F143:F146"/>
    <mergeCell ref="F147:F150"/>
    <mergeCell ref="G1:G2"/>
    <mergeCell ref="G3:G6"/>
    <mergeCell ref="G7:G10"/>
    <mergeCell ref="G11:G14"/>
    <mergeCell ref="G15:G18"/>
    <mergeCell ref="G19:G22"/>
    <mergeCell ref="G23:G26"/>
    <mergeCell ref="G27:G30"/>
    <mergeCell ref="G31:G34"/>
    <mergeCell ref="G35:G38"/>
    <mergeCell ref="G39:G42"/>
    <mergeCell ref="G43:G46"/>
    <mergeCell ref="G47:G50"/>
    <mergeCell ref="G51:G54"/>
    <mergeCell ref="G55:G58"/>
    <mergeCell ref="G59:G62"/>
    <mergeCell ref="G63:G66"/>
    <mergeCell ref="G67:G70"/>
    <mergeCell ref="G71:G74"/>
    <mergeCell ref="G75:G78"/>
    <mergeCell ref="G79:G82"/>
    <mergeCell ref="G83:G86"/>
    <mergeCell ref="G87:G90"/>
    <mergeCell ref="G91:G94"/>
    <mergeCell ref="G95:G98"/>
    <mergeCell ref="G99:G102"/>
    <mergeCell ref="G103:G106"/>
    <mergeCell ref="G107:G110"/>
    <mergeCell ref="G111:G114"/>
    <mergeCell ref="G115:G118"/>
    <mergeCell ref="G119:G122"/>
    <mergeCell ref="G123:G126"/>
    <mergeCell ref="G127:G130"/>
    <mergeCell ref="G131:G134"/>
    <mergeCell ref="G135:G138"/>
    <mergeCell ref="G139:G142"/>
    <mergeCell ref="G143:G146"/>
    <mergeCell ref="G147:G150"/>
    <mergeCell ref="H1:H2"/>
    <mergeCell ref="H3:H6"/>
    <mergeCell ref="H7:H10"/>
    <mergeCell ref="H11:H14"/>
    <mergeCell ref="H15:H18"/>
    <mergeCell ref="H19:H22"/>
    <mergeCell ref="H23:H26"/>
    <mergeCell ref="H27:H30"/>
    <mergeCell ref="H31:H34"/>
    <mergeCell ref="H35:H38"/>
    <mergeCell ref="H39:H42"/>
    <mergeCell ref="H43:H46"/>
    <mergeCell ref="H47:H50"/>
    <mergeCell ref="H51:H54"/>
    <mergeCell ref="H55:H58"/>
    <mergeCell ref="H59:H62"/>
    <mergeCell ref="H63:H66"/>
    <mergeCell ref="H67:H70"/>
    <mergeCell ref="H71:H74"/>
    <mergeCell ref="H75:H78"/>
    <mergeCell ref="H79:H82"/>
    <mergeCell ref="H83:H86"/>
    <mergeCell ref="H87:H90"/>
    <mergeCell ref="H91:H94"/>
    <mergeCell ref="H95:H98"/>
    <mergeCell ref="H99:H102"/>
    <mergeCell ref="H103:H106"/>
    <mergeCell ref="H107:H110"/>
    <mergeCell ref="H111:H114"/>
    <mergeCell ref="H115:H118"/>
    <mergeCell ref="H119:H122"/>
    <mergeCell ref="H123:H126"/>
    <mergeCell ref="H127:H130"/>
    <mergeCell ref="H131:H134"/>
    <mergeCell ref="H135:H138"/>
    <mergeCell ref="H139:H142"/>
    <mergeCell ref="H143:H146"/>
    <mergeCell ref="H147:H150"/>
    <mergeCell ref="I1:I2"/>
    <mergeCell ref="I3:I6"/>
    <mergeCell ref="I7:I10"/>
    <mergeCell ref="I11:I14"/>
    <mergeCell ref="I15:I18"/>
    <mergeCell ref="I19:I22"/>
    <mergeCell ref="I23:I26"/>
    <mergeCell ref="I27:I30"/>
    <mergeCell ref="I31:I34"/>
    <mergeCell ref="I35:I38"/>
    <mergeCell ref="I39:I42"/>
    <mergeCell ref="I43:I46"/>
    <mergeCell ref="I47:I50"/>
    <mergeCell ref="I51:I54"/>
    <mergeCell ref="I55:I58"/>
    <mergeCell ref="I59:I62"/>
    <mergeCell ref="I63:I66"/>
    <mergeCell ref="I67:I70"/>
    <mergeCell ref="I71:I74"/>
    <mergeCell ref="I75:I78"/>
    <mergeCell ref="I79:I82"/>
    <mergeCell ref="I83:I86"/>
    <mergeCell ref="I87:I90"/>
    <mergeCell ref="I91:I94"/>
    <mergeCell ref="I95:I98"/>
    <mergeCell ref="I99:I102"/>
    <mergeCell ref="I103:I106"/>
    <mergeCell ref="I107:I110"/>
    <mergeCell ref="I111:I114"/>
    <mergeCell ref="I115:I118"/>
    <mergeCell ref="I119:I122"/>
    <mergeCell ref="I123:I126"/>
    <mergeCell ref="I127:I130"/>
    <mergeCell ref="I131:I134"/>
    <mergeCell ref="I135:I138"/>
    <mergeCell ref="I139:I142"/>
    <mergeCell ref="I143:I146"/>
    <mergeCell ref="I147:I150"/>
    <mergeCell ref="J1:J2"/>
    <mergeCell ref="J3:J6"/>
    <mergeCell ref="J7:J10"/>
    <mergeCell ref="J11:J14"/>
    <mergeCell ref="J15:J18"/>
    <mergeCell ref="J19:J22"/>
    <mergeCell ref="J23:J26"/>
    <mergeCell ref="J27:J30"/>
    <mergeCell ref="J31:J34"/>
    <mergeCell ref="J35:J38"/>
    <mergeCell ref="J39:J42"/>
    <mergeCell ref="J43:J46"/>
    <mergeCell ref="J47:J50"/>
    <mergeCell ref="J51:J54"/>
    <mergeCell ref="J55:J58"/>
    <mergeCell ref="J59:J62"/>
    <mergeCell ref="J63:J66"/>
    <mergeCell ref="J67:J70"/>
    <mergeCell ref="J71:J74"/>
    <mergeCell ref="J75:J78"/>
    <mergeCell ref="J79:J82"/>
    <mergeCell ref="J83:J86"/>
    <mergeCell ref="J87:J90"/>
    <mergeCell ref="J91:J94"/>
    <mergeCell ref="J95:J98"/>
    <mergeCell ref="J99:J102"/>
    <mergeCell ref="J103:J106"/>
    <mergeCell ref="J107:J110"/>
    <mergeCell ref="J111:J114"/>
    <mergeCell ref="J115:J118"/>
    <mergeCell ref="J119:J122"/>
    <mergeCell ref="J123:J126"/>
    <mergeCell ref="J127:J130"/>
    <mergeCell ref="J131:J134"/>
    <mergeCell ref="J135:J138"/>
    <mergeCell ref="J139:J142"/>
    <mergeCell ref="J143:J146"/>
    <mergeCell ref="J147:J150"/>
    <mergeCell ref="K1:K2"/>
    <mergeCell ref="K3:K6"/>
    <mergeCell ref="K7:K10"/>
    <mergeCell ref="K11:K14"/>
    <mergeCell ref="K15:K18"/>
    <mergeCell ref="K19:K22"/>
    <mergeCell ref="K23:K26"/>
    <mergeCell ref="K27:K30"/>
    <mergeCell ref="K31:K34"/>
    <mergeCell ref="K35:K38"/>
    <mergeCell ref="K39:K42"/>
    <mergeCell ref="K43:K46"/>
    <mergeCell ref="K47:K50"/>
    <mergeCell ref="K51:K54"/>
    <mergeCell ref="K55:K58"/>
    <mergeCell ref="K59:K62"/>
    <mergeCell ref="K63:K66"/>
    <mergeCell ref="K67:K70"/>
    <mergeCell ref="K71:K74"/>
    <mergeCell ref="K75:K78"/>
    <mergeCell ref="K79:K82"/>
    <mergeCell ref="K83:K86"/>
    <mergeCell ref="K87:K90"/>
    <mergeCell ref="K91:K94"/>
    <mergeCell ref="K95:K98"/>
    <mergeCell ref="K99:K102"/>
    <mergeCell ref="K103:K106"/>
    <mergeCell ref="K107:K110"/>
    <mergeCell ref="K111:K114"/>
    <mergeCell ref="K115:K118"/>
    <mergeCell ref="K119:K122"/>
    <mergeCell ref="K123:K126"/>
    <mergeCell ref="K127:K130"/>
    <mergeCell ref="K131:K134"/>
    <mergeCell ref="K135:K138"/>
    <mergeCell ref="K139:K142"/>
    <mergeCell ref="K143:K146"/>
    <mergeCell ref="K147:K150"/>
    <mergeCell ref="L1:L2"/>
    <mergeCell ref="L3:L6"/>
    <mergeCell ref="L7:L10"/>
    <mergeCell ref="L11:L14"/>
    <mergeCell ref="L15:L18"/>
    <mergeCell ref="L19:L22"/>
    <mergeCell ref="L23:L26"/>
    <mergeCell ref="L27:L30"/>
    <mergeCell ref="L31:L34"/>
    <mergeCell ref="L35:L38"/>
    <mergeCell ref="L39:L42"/>
    <mergeCell ref="L43:L46"/>
    <mergeCell ref="L47:L50"/>
    <mergeCell ref="L51:L54"/>
    <mergeCell ref="L55:L58"/>
    <mergeCell ref="L59:L62"/>
    <mergeCell ref="L63:L66"/>
    <mergeCell ref="L67:L70"/>
    <mergeCell ref="L71:L74"/>
    <mergeCell ref="L75:L78"/>
    <mergeCell ref="L79:L82"/>
    <mergeCell ref="L83:L86"/>
    <mergeCell ref="L87:L90"/>
    <mergeCell ref="L91:L94"/>
    <mergeCell ref="L95:L98"/>
    <mergeCell ref="L99:L102"/>
    <mergeCell ref="L103:L106"/>
    <mergeCell ref="L107:L110"/>
    <mergeCell ref="L111:L114"/>
    <mergeCell ref="L115:L118"/>
    <mergeCell ref="L119:L122"/>
    <mergeCell ref="L123:L126"/>
    <mergeCell ref="L127:L130"/>
    <mergeCell ref="L131:L134"/>
    <mergeCell ref="L135:L138"/>
    <mergeCell ref="L139:L142"/>
    <mergeCell ref="L143:L146"/>
    <mergeCell ref="L147:L150"/>
    <mergeCell ref="U3:U6"/>
    <mergeCell ref="U7:U10"/>
    <mergeCell ref="U11:U14"/>
    <mergeCell ref="U15:U18"/>
    <mergeCell ref="U19:U22"/>
    <mergeCell ref="U23:U26"/>
    <mergeCell ref="U27:U30"/>
    <mergeCell ref="U31:U34"/>
    <mergeCell ref="U35:U38"/>
    <mergeCell ref="U39:U42"/>
    <mergeCell ref="U43:U46"/>
    <mergeCell ref="U47:U50"/>
    <mergeCell ref="U51:U54"/>
    <mergeCell ref="U55:U58"/>
    <mergeCell ref="U59:U62"/>
    <mergeCell ref="U63:U66"/>
    <mergeCell ref="U67:U70"/>
    <mergeCell ref="U71:U74"/>
    <mergeCell ref="U75:U78"/>
    <mergeCell ref="U79:U82"/>
    <mergeCell ref="U83:U86"/>
    <mergeCell ref="U87:U90"/>
    <mergeCell ref="U91:U94"/>
    <mergeCell ref="U95:U98"/>
    <mergeCell ref="U99:U102"/>
    <mergeCell ref="U103:U106"/>
    <mergeCell ref="U107:U110"/>
    <mergeCell ref="U111:U114"/>
    <mergeCell ref="U115:U118"/>
    <mergeCell ref="U119:U122"/>
    <mergeCell ref="U123:U126"/>
    <mergeCell ref="U127:U130"/>
    <mergeCell ref="U131:U134"/>
    <mergeCell ref="U135:U138"/>
    <mergeCell ref="U139:U142"/>
    <mergeCell ref="U143:U146"/>
    <mergeCell ref="U147:U150"/>
    <mergeCell ref="V3:V6"/>
    <mergeCell ref="V7:V10"/>
    <mergeCell ref="V11:V14"/>
    <mergeCell ref="V15:V18"/>
    <mergeCell ref="V19:V22"/>
    <mergeCell ref="V23:V26"/>
    <mergeCell ref="V27:V30"/>
    <mergeCell ref="V31:V34"/>
    <mergeCell ref="V35:V38"/>
    <mergeCell ref="V39:V42"/>
    <mergeCell ref="V43:V46"/>
    <mergeCell ref="V47:V50"/>
    <mergeCell ref="V51:V54"/>
    <mergeCell ref="V55:V58"/>
    <mergeCell ref="V59:V62"/>
    <mergeCell ref="V63:V66"/>
    <mergeCell ref="V67:V70"/>
    <mergeCell ref="V71:V74"/>
    <mergeCell ref="V75:V78"/>
    <mergeCell ref="V79:V82"/>
    <mergeCell ref="V83:V86"/>
    <mergeCell ref="V87:V90"/>
    <mergeCell ref="V91:V94"/>
    <mergeCell ref="V95:V98"/>
    <mergeCell ref="V99:V102"/>
    <mergeCell ref="V103:V106"/>
    <mergeCell ref="V107:V110"/>
    <mergeCell ref="V111:V114"/>
    <mergeCell ref="V115:V118"/>
    <mergeCell ref="V119:V122"/>
    <mergeCell ref="V123:V126"/>
    <mergeCell ref="V127:V130"/>
    <mergeCell ref="V131:V134"/>
    <mergeCell ref="V135:V138"/>
    <mergeCell ref="V139:V142"/>
    <mergeCell ref="V143:V146"/>
    <mergeCell ref="V147:V150"/>
    <mergeCell ref="W3:W6"/>
    <mergeCell ref="W7:W10"/>
    <mergeCell ref="W11:W14"/>
    <mergeCell ref="W15:W18"/>
    <mergeCell ref="W19:W22"/>
    <mergeCell ref="W23:W26"/>
    <mergeCell ref="W27:W30"/>
    <mergeCell ref="W31:W34"/>
    <mergeCell ref="W35:W38"/>
    <mergeCell ref="W39:W42"/>
    <mergeCell ref="W43:W46"/>
    <mergeCell ref="W47:W50"/>
    <mergeCell ref="W51:W54"/>
    <mergeCell ref="W55:W58"/>
    <mergeCell ref="W59:W62"/>
    <mergeCell ref="W63:W66"/>
    <mergeCell ref="W67:W70"/>
    <mergeCell ref="W71:W74"/>
    <mergeCell ref="W75:W78"/>
    <mergeCell ref="W79:W82"/>
    <mergeCell ref="W83:W86"/>
    <mergeCell ref="W87:W90"/>
    <mergeCell ref="W91:W94"/>
    <mergeCell ref="W95:W98"/>
    <mergeCell ref="W99:W102"/>
    <mergeCell ref="W103:W106"/>
    <mergeCell ref="W107:W110"/>
    <mergeCell ref="W111:W114"/>
    <mergeCell ref="W115:W118"/>
    <mergeCell ref="W119:W122"/>
    <mergeCell ref="W123:W126"/>
    <mergeCell ref="W127:W130"/>
    <mergeCell ref="W131:W134"/>
    <mergeCell ref="W135:W138"/>
    <mergeCell ref="W139:W142"/>
    <mergeCell ref="W143:W146"/>
    <mergeCell ref="W147:W150"/>
    <mergeCell ref="X3:X6"/>
    <mergeCell ref="X7:X10"/>
    <mergeCell ref="X11:X14"/>
    <mergeCell ref="X15:X18"/>
    <mergeCell ref="X19:X22"/>
    <mergeCell ref="X23:X26"/>
    <mergeCell ref="X27:X30"/>
    <mergeCell ref="X31:X34"/>
    <mergeCell ref="X35:X38"/>
    <mergeCell ref="X39:X42"/>
    <mergeCell ref="X43:X46"/>
    <mergeCell ref="X47:X50"/>
    <mergeCell ref="X51:X54"/>
    <mergeCell ref="X55:X58"/>
    <mergeCell ref="X59:X62"/>
    <mergeCell ref="X63:X66"/>
    <mergeCell ref="X67:X70"/>
    <mergeCell ref="X71:X74"/>
    <mergeCell ref="X75:X78"/>
    <mergeCell ref="X79:X82"/>
    <mergeCell ref="X83:X86"/>
    <mergeCell ref="X87:X90"/>
    <mergeCell ref="X91:X94"/>
    <mergeCell ref="X95:X98"/>
    <mergeCell ref="X99:X102"/>
    <mergeCell ref="X103:X106"/>
    <mergeCell ref="X107:X110"/>
    <mergeCell ref="X111:X114"/>
    <mergeCell ref="X115:X118"/>
    <mergeCell ref="X119:X122"/>
    <mergeCell ref="X123:X126"/>
    <mergeCell ref="X127:X130"/>
    <mergeCell ref="X131:X134"/>
    <mergeCell ref="X135:X138"/>
    <mergeCell ref="X139:X142"/>
    <mergeCell ref="X143:X146"/>
    <mergeCell ref="X147:X150"/>
    <mergeCell ref="Y3:Y6"/>
    <mergeCell ref="Y7:Y10"/>
    <mergeCell ref="Y11:Y14"/>
    <mergeCell ref="Y15:Y18"/>
    <mergeCell ref="Y19:Y22"/>
    <mergeCell ref="Y23:Y26"/>
    <mergeCell ref="Y27:Y30"/>
    <mergeCell ref="Y31:Y34"/>
    <mergeCell ref="Y35:Y38"/>
    <mergeCell ref="Y39:Y42"/>
    <mergeCell ref="Y43:Y46"/>
    <mergeCell ref="Y47:Y50"/>
    <mergeCell ref="Y51:Y54"/>
    <mergeCell ref="Y55:Y58"/>
    <mergeCell ref="Y59:Y62"/>
    <mergeCell ref="Y63:Y66"/>
    <mergeCell ref="Y67:Y70"/>
    <mergeCell ref="Y71:Y74"/>
    <mergeCell ref="Y75:Y78"/>
    <mergeCell ref="Y79:Y82"/>
    <mergeCell ref="Y83:Y86"/>
    <mergeCell ref="Y87:Y90"/>
    <mergeCell ref="Y91:Y94"/>
    <mergeCell ref="Y95:Y98"/>
    <mergeCell ref="Y99:Y102"/>
    <mergeCell ref="Y103:Y106"/>
    <mergeCell ref="Y107:Y110"/>
    <mergeCell ref="Y111:Y114"/>
    <mergeCell ref="Y115:Y118"/>
    <mergeCell ref="Y119:Y122"/>
    <mergeCell ref="Y123:Y126"/>
    <mergeCell ref="Y127:Y130"/>
    <mergeCell ref="Y131:Y134"/>
    <mergeCell ref="Y135:Y138"/>
    <mergeCell ref="Y139:Y142"/>
    <mergeCell ref="Y143:Y146"/>
    <mergeCell ref="Y147:Y150"/>
    <mergeCell ref="Z3:Z6"/>
    <mergeCell ref="Z7:Z10"/>
    <mergeCell ref="Z11:Z14"/>
    <mergeCell ref="Z15:Z18"/>
    <mergeCell ref="Z19:Z22"/>
    <mergeCell ref="Z23:Z26"/>
    <mergeCell ref="Z27:Z30"/>
    <mergeCell ref="Z31:Z34"/>
    <mergeCell ref="Z35:Z38"/>
    <mergeCell ref="Z39:Z42"/>
    <mergeCell ref="Z43:Z46"/>
    <mergeCell ref="Z47:Z50"/>
    <mergeCell ref="Z51:Z54"/>
    <mergeCell ref="Z55:Z58"/>
    <mergeCell ref="Z59:Z62"/>
    <mergeCell ref="Z63:Z66"/>
    <mergeCell ref="Z67:Z70"/>
    <mergeCell ref="Z71:Z74"/>
    <mergeCell ref="Z75:Z78"/>
    <mergeCell ref="Z79:Z82"/>
    <mergeCell ref="Z83:Z86"/>
    <mergeCell ref="Z87:Z90"/>
    <mergeCell ref="Z91:Z94"/>
    <mergeCell ref="Z95:Z98"/>
    <mergeCell ref="Z99:Z102"/>
    <mergeCell ref="Z103:Z106"/>
    <mergeCell ref="Z107:Z110"/>
    <mergeCell ref="Z111:Z114"/>
    <mergeCell ref="Z115:Z118"/>
    <mergeCell ref="Z119:Z122"/>
    <mergeCell ref="Z123:Z126"/>
    <mergeCell ref="Z127:Z130"/>
    <mergeCell ref="Z131:Z134"/>
    <mergeCell ref="Z135:Z138"/>
    <mergeCell ref="Z139:Z142"/>
    <mergeCell ref="Z143:Z146"/>
    <mergeCell ref="Z147:Z150"/>
    <mergeCell ref="AA3:AA6"/>
    <mergeCell ref="AA7:AA10"/>
    <mergeCell ref="AA11:AA14"/>
    <mergeCell ref="AA15:AA18"/>
    <mergeCell ref="AA19:AA22"/>
    <mergeCell ref="AA23:AA26"/>
    <mergeCell ref="AA27:AA30"/>
    <mergeCell ref="AA31:AA34"/>
    <mergeCell ref="AA35:AA38"/>
    <mergeCell ref="AA39:AA42"/>
    <mergeCell ref="AA43:AA46"/>
    <mergeCell ref="AA47:AA50"/>
    <mergeCell ref="AA51:AA54"/>
    <mergeCell ref="AA55:AA58"/>
    <mergeCell ref="AA59:AA62"/>
    <mergeCell ref="AA63:AA66"/>
    <mergeCell ref="AA67:AA70"/>
    <mergeCell ref="AA71:AA74"/>
    <mergeCell ref="AA75:AA78"/>
    <mergeCell ref="AA79:AA82"/>
    <mergeCell ref="AA83:AA86"/>
    <mergeCell ref="AA87:AA90"/>
    <mergeCell ref="AA91:AA94"/>
    <mergeCell ref="AA95:AA98"/>
    <mergeCell ref="AA99:AA102"/>
    <mergeCell ref="AA103:AA106"/>
    <mergeCell ref="AA107:AA110"/>
    <mergeCell ref="AA111:AA114"/>
    <mergeCell ref="AA115:AA118"/>
    <mergeCell ref="AA119:AA122"/>
    <mergeCell ref="AA123:AA126"/>
    <mergeCell ref="AA127:AA130"/>
    <mergeCell ref="AA131:AA134"/>
    <mergeCell ref="AA135:AA138"/>
    <mergeCell ref="AA139:AA142"/>
    <mergeCell ref="AA143:AA146"/>
    <mergeCell ref="AA147:AA150"/>
    <mergeCell ref="AB3:AB6"/>
    <mergeCell ref="AB7:AB10"/>
    <mergeCell ref="AB11:AB14"/>
    <mergeCell ref="AB15:AB18"/>
    <mergeCell ref="AB19:AB22"/>
    <mergeCell ref="AB23:AB26"/>
    <mergeCell ref="AB27:AB30"/>
    <mergeCell ref="AB31:AB34"/>
    <mergeCell ref="AB35:AB38"/>
    <mergeCell ref="AB39:AB42"/>
    <mergeCell ref="AB43:AB46"/>
    <mergeCell ref="AB47:AB50"/>
    <mergeCell ref="AB51:AB54"/>
    <mergeCell ref="AB55:AB58"/>
    <mergeCell ref="AB59:AB62"/>
    <mergeCell ref="AB63:AB66"/>
    <mergeCell ref="AB67:AB70"/>
    <mergeCell ref="AB71:AB74"/>
    <mergeCell ref="AB75:AB78"/>
    <mergeCell ref="AB79:AB82"/>
    <mergeCell ref="AB83:AB86"/>
    <mergeCell ref="AB87:AB90"/>
    <mergeCell ref="AB91:AB94"/>
    <mergeCell ref="AB95:AB98"/>
    <mergeCell ref="AB99:AB102"/>
    <mergeCell ref="AB103:AB106"/>
    <mergeCell ref="AB107:AB110"/>
    <mergeCell ref="AB111:AB114"/>
    <mergeCell ref="AB115:AB118"/>
    <mergeCell ref="AB119:AB122"/>
    <mergeCell ref="AB123:AB126"/>
    <mergeCell ref="AB127:AB130"/>
    <mergeCell ref="AB131:AB134"/>
    <mergeCell ref="AB135:AB138"/>
    <mergeCell ref="AB139:AB142"/>
    <mergeCell ref="AB143:AB146"/>
    <mergeCell ref="AB147:AB150"/>
    <mergeCell ref="AC3:AC6"/>
    <mergeCell ref="AC7:AC10"/>
    <mergeCell ref="AC11:AC14"/>
    <mergeCell ref="AC15:AC18"/>
    <mergeCell ref="AC19:AC22"/>
    <mergeCell ref="AC23:AC26"/>
    <mergeCell ref="AC27:AC30"/>
    <mergeCell ref="AC31:AC34"/>
    <mergeCell ref="AC35:AC38"/>
    <mergeCell ref="AC39:AC42"/>
    <mergeCell ref="AC43:AC46"/>
    <mergeCell ref="AC47:AC50"/>
    <mergeCell ref="AC51:AC54"/>
    <mergeCell ref="AC55:AC58"/>
    <mergeCell ref="AC59:AC62"/>
    <mergeCell ref="AC63:AC66"/>
    <mergeCell ref="AC67:AC70"/>
    <mergeCell ref="AC71:AC74"/>
    <mergeCell ref="AC75:AC78"/>
    <mergeCell ref="AC79:AC82"/>
    <mergeCell ref="AC83:AC86"/>
    <mergeCell ref="AC87:AC90"/>
    <mergeCell ref="AC91:AC94"/>
    <mergeCell ref="AC95:AC98"/>
    <mergeCell ref="AC99:AC102"/>
    <mergeCell ref="AC103:AC106"/>
    <mergeCell ref="AC107:AC110"/>
    <mergeCell ref="AC111:AC114"/>
    <mergeCell ref="AC115:AC118"/>
    <mergeCell ref="AC119:AC122"/>
    <mergeCell ref="AC123:AC126"/>
    <mergeCell ref="AC127:AC130"/>
    <mergeCell ref="AC131:AC134"/>
    <mergeCell ref="AC135:AC138"/>
    <mergeCell ref="AC139:AC142"/>
    <mergeCell ref="AC143:AC146"/>
    <mergeCell ref="AC147:AC150"/>
    <mergeCell ref="AD3:AD6"/>
    <mergeCell ref="AD7:AD10"/>
    <mergeCell ref="AD11:AD14"/>
    <mergeCell ref="AD15:AD18"/>
    <mergeCell ref="AD19:AD22"/>
    <mergeCell ref="AD23:AD26"/>
    <mergeCell ref="AD27:AD30"/>
    <mergeCell ref="AD31:AD34"/>
    <mergeCell ref="AD35:AD38"/>
    <mergeCell ref="AD39:AD42"/>
    <mergeCell ref="AD43:AD46"/>
    <mergeCell ref="AD47:AD50"/>
    <mergeCell ref="AD51:AD54"/>
    <mergeCell ref="AD55:AD58"/>
    <mergeCell ref="AD59:AD62"/>
    <mergeCell ref="AD63:AD66"/>
    <mergeCell ref="AD67:AD70"/>
    <mergeCell ref="AD71:AD74"/>
    <mergeCell ref="AD75:AD78"/>
    <mergeCell ref="AD79:AD82"/>
    <mergeCell ref="AD83:AD86"/>
    <mergeCell ref="AD91:AD94"/>
    <mergeCell ref="AD95:AD98"/>
    <mergeCell ref="AD99:AD102"/>
    <mergeCell ref="AD107:AD110"/>
    <mergeCell ref="AD111:AD114"/>
    <mergeCell ref="AD119:AD122"/>
    <mergeCell ref="AD123:AD126"/>
    <mergeCell ref="AD127:AD130"/>
    <mergeCell ref="AD131:AD134"/>
    <mergeCell ref="AD135:AD138"/>
    <mergeCell ref="AD139:AD142"/>
    <mergeCell ref="AD143:AD146"/>
    <mergeCell ref="AD147:AD150"/>
    <mergeCell ref="AE3:AE6"/>
    <mergeCell ref="AE7:AE10"/>
    <mergeCell ref="AE11:AE14"/>
    <mergeCell ref="AE15:AE18"/>
    <mergeCell ref="AE19:AE22"/>
    <mergeCell ref="AE23:AE26"/>
    <mergeCell ref="AE27:AE30"/>
    <mergeCell ref="AE31:AE34"/>
    <mergeCell ref="AE35:AE38"/>
    <mergeCell ref="AE39:AE42"/>
    <mergeCell ref="AE43:AE46"/>
    <mergeCell ref="AE47:AE50"/>
    <mergeCell ref="AE51:AE54"/>
    <mergeCell ref="AE55:AE58"/>
    <mergeCell ref="AE59:AE62"/>
    <mergeCell ref="AE63:AE66"/>
    <mergeCell ref="AE67:AE70"/>
    <mergeCell ref="AE71:AE74"/>
    <mergeCell ref="AE75:AE78"/>
    <mergeCell ref="AE79:AE82"/>
    <mergeCell ref="AE83:AE86"/>
    <mergeCell ref="AE91:AE94"/>
    <mergeCell ref="AE95:AE98"/>
    <mergeCell ref="AE99:AE102"/>
    <mergeCell ref="AE107:AE110"/>
    <mergeCell ref="AE111:AE114"/>
    <mergeCell ref="AE119:AE122"/>
    <mergeCell ref="AE123:AE126"/>
    <mergeCell ref="AE127:AE130"/>
    <mergeCell ref="AE131:AE134"/>
    <mergeCell ref="AE135:AE138"/>
    <mergeCell ref="AE139:AE142"/>
    <mergeCell ref="AE143:AE146"/>
    <mergeCell ref="AE147:AE150"/>
    <mergeCell ref="AF3:AF6"/>
    <mergeCell ref="AF7:AF10"/>
    <mergeCell ref="AF11:AF14"/>
    <mergeCell ref="AF15:AF18"/>
    <mergeCell ref="AF19:AF22"/>
    <mergeCell ref="AF23:AF26"/>
    <mergeCell ref="AF27:AF30"/>
    <mergeCell ref="AF31:AF34"/>
    <mergeCell ref="AF35:AF38"/>
    <mergeCell ref="AF39:AF42"/>
    <mergeCell ref="AF43:AF46"/>
    <mergeCell ref="AF47:AF50"/>
    <mergeCell ref="AF51:AF54"/>
    <mergeCell ref="AF55:AF58"/>
    <mergeCell ref="AF59:AF62"/>
    <mergeCell ref="AF63:AF66"/>
    <mergeCell ref="AF67:AF70"/>
    <mergeCell ref="AF71:AF74"/>
    <mergeCell ref="AF75:AF78"/>
    <mergeCell ref="AF79:AF82"/>
    <mergeCell ref="AF83:AF86"/>
    <mergeCell ref="AF91:AF94"/>
    <mergeCell ref="AF95:AF98"/>
    <mergeCell ref="AF99:AF102"/>
    <mergeCell ref="AF107:AF110"/>
    <mergeCell ref="AF111:AF114"/>
    <mergeCell ref="AF119:AF122"/>
    <mergeCell ref="AF123:AF126"/>
    <mergeCell ref="AF127:AF130"/>
    <mergeCell ref="AF131:AF134"/>
    <mergeCell ref="AF135:AF138"/>
    <mergeCell ref="AF139:AF142"/>
    <mergeCell ref="AF143:AF146"/>
    <mergeCell ref="AF147:AF150"/>
    <mergeCell ref="AG1:AG2"/>
    <mergeCell ref="AG3:AG6"/>
    <mergeCell ref="AG7:AG10"/>
    <mergeCell ref="AG11:AG14"/>
    <mergeCell ref="AG15:AG18"/>
    <mergeCell ref="AG19:AG22"/>
    <mergeCell ref="AG23:AG26"/>
    <mergeCell ref="AG27:AG30"/>
    <mergeCell ref="AG31:AG34"/>
    <mergeCell ref="AG35:AG38"/>
    <mergeCell ref="AG39:AG42"/>
    <mergeCell ref="AG43:AG46"/>
    <mergeCell ref="AG47:AG50"/>
    <mergeCell ref="AG51:AG54"/>
    <mergeCell ref="AG55:AG58"/>
    <mergeCell ref="AG59:AG62"/>
    <mergeCell ref="AG63:AG66"/>
    <mergeCell ref="AG67:AG70"/>
    <mergeCell ref="AG71:AG74"/>
    <mergeCell ref="AG75:AG78"/>
    <mergeCell ref="AG79:AG82"/>
    <mergeCell ref="AG91:AG94"/>
    <mergeCell ref="AG95:AG98"/>
    <mergeCell ref="AG99:AG102"/>
    <mergeCell ref="AG107:AG110"/>
    <mergeCell ref="AG111:AG114"/>
    <mergeCell ref="AG119:AG122"/>
    <mergeCell ref="AG123:AG126"/>
    <mergeCell ref="AG127:AG130"/>
    <mergeCell ref="AG131:AG134"/>
    <mergeCell ref="AG135:AG138"/>
    <mergeCell ref="AG139:AG142"/>
    <mergeCell ref="AG143:AG146"/>
    <mergeCell ref="AG147:AG150"/>
  </mergeCells>
  <pageMargins left="0.75" right="0.75" top="1" bottom="1" header="0.5" footer="0.5"/>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U20" sqref="U20"/>
    </sheetView>
  </sheetViews>
  <sheetFormatPr defaultColWidth="9" defaultRowHeight="16.5" outlineLevelCol="7"/>
  <cols>
    <col min="1" max="1" width="6.25" style="1" customWidth="1"/>
    <col min="2" max="2" width="13.625" style="1" customWidth="1"/>
    <col min="3" max="3" width="7.875" style="1" customWidth="1"/>
    <col min="4" max="4" width="3.875" style="1" customWidth="1"/>
    <col min="5" max="5" width="6.125" style="1" customWidth="1"/>
    <col min="6" max="6" width="5.5" style="1" customWidth="1"/>
    <col min="7" max="7" width="22.875" style="1" customWidth="1"/>
    <col min="8" max="8" width="21.875" style="1" customWidth="1"/>
    <col min="9" max="16384" width="9" style="1"/>
  </cols>
  <sheetData>
    <row r="1" s="1" customFormat="1" ht="22" customHeight="1" spans="1:8">
      <c r="A1" s="2" t="s">
        <v>0</v>
      </c>
      <c r="B1" s="3" t="s">
        <v>1</v>
      </c>
      <c r="C1" s="3" t="s">
        <v>2</v>
      </c>
      <c r="D1" s="3" t="s">
        <v>762</v>
      </c>
      <c r="E1" s="3" t="s">
        <v>763</v>
      </c>
      <c r="F1" s="3" t="s">
        <v>22</v>
      </c>
      <c r="G1" s="3" t="s">
        <v>9</v>
      </c>
      <c r="H1" s="3" t="s">
        <v>10</v>
      </c>
    </row>
    <row r="2" spans="1:8">
      <c r="A2" s="4" t="s">
        <v>35</v>
      </c>
      <c r="B2" s="5" t="s">
        <v>36</v>
      </c>
      <c r="C2" s="5" t="s">
        <v>37</v>
      </c>
      <c r="D2" s="5">
        <v>25</v>
      </c>
      <c r="E2" s="5">
        <v>25</v>
      </c>
      <c r="F2" s="5">
        <v>20</v>
      </c>
      <c r="G2" s="5" t="s">
        <v>44</v>
      </c>
      <c r="H2" s="5" t="s">
        <v>45</v>
      </c>
    </row>
    <row r="3" spans="1:8">
      <c r="A3" s="4" t="s">
        <v>35</v>
      </c>
      <c r="B3" s="5" t="s">
        <v>62</v>
      </c>
      <c r="C3" s="5" t="s">
        <v>37</v>
      </c>
      <c r="D3" s="5">
        <v>25</v>
      </c>
      <c r="E3" s="5">
        <v>25</v>
      </c>
      <c r="F3" s="5">
        <v>20</v>
      </c>
      <c r="G3" s="5" t="s">
        <v>44</v>
      </c>
      <c r="H3" s="5" t="s">
        <v>45</v>
      </c>
    </row>
    <row r="4" spans="1:8">
      <c r="A4" s="4" t="s">
        <v>35</v>
      </c>
      <c r="B4" s="5" t="s">
        <v>63</v>
      </c>
      <c r="C4" s="5" t="s">
        <v>64</v>
      </c>
      <c r="D4" s="5" t="s">
        <v>47</v>
      </c>
      <c r="E4" s="5" t="s">
        <v>47</v>
      </c>
      <c r="F4" s="5">
        <v>30</v>
      </c>
      <c r="G4" s="5" t="s">
        <v>47</v>
      </c>
      <c r="H4" s="5" t="s">
        <v>67</v>
      </c>
    </row>
    <row r="5" spans="1:8">
      <c r="A5" s="4" t="s">
        <v>35</v>
      </c>
      <c r="B5" s="5" t="s">
        <v>69</v>
      </c>
      <c r="C5" s="5" t="s">
        <v>70</v>
      </c>
      <c r="D5" s="5">
        <v>25</v>
      </c>
      <c r="E5" s="5">
        <v>25</v>
      </c>
      <c r="F5" s="5">
        <v>30</v>
      </c>
      <c r="G5" s="5" t="s">
        <v>44</v>
      </c>
      <c r="H5" s="5" t="s">
        <v>67</v>
      </c>
    </row>
    <row r="6" spans="1:8">
      <c r="A6" s="4" t="s">
        <v>35</v>
      </c>
      <c r="B6" s="5" t="s">
        <v>77</v>
      </c>
      <c r="C6" s="5" t="s">
        <v>70</v>
      </c>
      <c r="D6" s="5">
        <v>25</v>
      </c>
      <c r="E6" s="5">
        <v>25</v>
      </c>
      <c r="F6" s="5" t="s">
        <v>47</v>
      </c>
      <c r="G6" s="5" t="s">
        <v>44</v>
      </c>
      <c r="H6" s="5" t="s">
        <v>67</v>
      </c>
    </row>
    <row r="7" spans="1:8">
      <c r="A7" s="4" t="s">
        <v>35</v>
      </c>
      <c r="B7" s="5" t="s">
        <v>80</v>
      </c>
      <c r="C7" s="5" t="s">
        <v>81</v>
      </c>
      <c r="D7" s="5">
        <v>25</v>
      </c>
      <c r="E7" s="5">
        <v>25</v>
      </c>
      <c r="F7" s="5" t="s">
        <v>47</v>
      </c>
      <c r="G7" s="5" t="s">
        <v>44</v>
      </c>
      <c r="H7" s="5" t="s">
        <v>47</v>
      </c>
    </row>
    <row r="8" spans="1:8">
      <c r="A8" s="4" t="s">
        <v>35</v>
      </c>
      <c r="B8" s="5" t="s">
        <v>85</v>
      </c>
      <c r="C8" s="5" t="s">
        <v>86</v>
      </c>
      <c r="D8" s="5">
        <v>25</v>
      </c>
      <c r="E8" s="5">
        <v>25</v>
      </c>
      <c r="F8" s="5">
        <v>24</v>
      </c>
      <c r="G8" s="5" t="s">
        <v>44</v>
      </c>
      <c r="H8" s="5" t="s">
        <v>764</v>
      </c>
    </row>
    <row r="9" spans="1:8">
      <c r="A9" s="4" t="s">
        <v>35</v>
      </c>
      <c r="B9" s="5" t="s">
        <v>93</v>
      </c>
      <c r="C9" s="5" t="s">
        <v>94</v>
      </c>
      <c r="D9" s="5">
        <v>25</v>
      </c>
      <c r="E9" s="5">
        <v>25</v>
      </c>
      <c r="F9" s="5">
        <v>10</v>
      </c>
      <c r="G9" s="5" t="s">
        <v>44</v>
      </c>
      <c r="H9" s="5" t="s">
        <v>98</v>
      </c>
    </row>
    <row r="10" spans="1:8">
      <c r="A10" s="4" t="s">
        <v>35</v>
      </c>
      <c r="B10" s="5" t="s">
        <v>101</v>
      </c>
      <c r="C10" s="5" t="s">
        <v>102</v>
      </c>
      <c r="D10" s="5">
        <v>25</v>
      </c>
      <c r="E10" s="5">
        <v>25</v>
      </c>
      <c r="F10" s="5">
        <v>15</v>
      </c>
      <c r="G10" s="5" t="s">
        <v>44</v>
      </c>
      <c r="H10" s="4" t="s">
        <v>106</v>
      </c>
    </row>
    <row r="11" spans="1:8">
      <c r="A11" s="4" t="s">
        <v>35</v>
      </c>
      <c r="B11" s="5" t="s">
        <v>108</v>
      </c>
      <c r="C11" s="5" t="s">
        <v>109</v>
      </c>
      <c r="D11" s="5">
        <v>25</v>
      </c>
      <c r="E11" s="5">
        <v>25</v>
      </c>
      <c r="F11" s="5">
        <v>14</v>
      </c>
      <c r="G11" s="5" t="s">
        <v>44</v>
      </c>
      <c r="H11" s="4" t="s">
        <v>113</v>
      </c>
    </row>
    <row r="12" spans="1:8">
      <c r="A12" s="4" t="s">
        <v>35</v>
      </c>
      <c r="B12" s="5" t="s">
        <v>117</v>
      </c>
      <c r="C12" s="5" t="s">
        <v>118</v>
      </c>
      <c r="D12" s="5">
        <v>25</v>
      </c>
      <c r="E12" s="5">
        <v>25</v>
      </c>
      <c r="F12" s="5">
        <v>8</v>
      </c>
      <c r="G12" s="5" t="s">
        <v>44</v>
      </c>
      <c r="H12" s="5" t="s">
        <v>98</v>
      </c>
    </row>
    <row r="13" spans="1:8">
      <c r="A13" s="4" t="s">
        <v>35</v>
      </c>
      <c r="B13" s="5" t="s">
        <v>123</v>
      </c>
      <c r="C13" s="5" t="s">
        <v>124</v>
      </c>
      <c r="D13" s="5">
        <v>25</v>
      </c>
      <c r="E13" s="5">
        <v>25</v>
      </c>
      <c r="F13" s="5">
        <v>10</v>
      </c>
      <c r="G13" s="5" t="s">
        <v>44</v>
      </c>
      <c r="H13" s="5" t="s">
        <v>126</v>
      </c>
    </row>
    <row r="14" spans="1:8">
      <c r="A14" s="4" t="s">
        <v>35</v>
      </c>
      <c r="B14" s="5" t="s">
        <v>131</v>
      </c>
      <c r="C14" s="5" t="s">
        <v>132</v>
      </c>
      <c r="D14" s="5">
        <v>25</v>
      </c>
      <c r="E14" s="5">
        <v>25</v>
      </c>
      <c r="F14" s="5">
        <v>18</v>
      </c>
      <c r="G14" s="5" t="s">
        <v>44</v>
      </c>
      <c r="H14" s="5" t="s">
        <v>136</v>
      </c>
    </row>
    <row r="15" spans="1:8">
      <c r="A15" s="4" t="s">
        <v>35</v>
      </c>
      <c r="B15" s="5" t="s">
        <v>144</v>
      </c>
      <c r="C15" s="5" t="s">
        <v>145</v>
      </c>
      <c r="D15" s="5">
        <v>25</v>
      </c>
      <c r="E15" s="5">
        <v>25</v>
      </c>
      <c r="F15" s="5">
        <v>18</v>
      </c>
      <c r="G15" s="5" t="s">
        <v>44</v>
      </c>
      <c r="H15" s="5" t="s">
        <v>136</v>
      </c>
    </row>
    <row r="16" spans="1:8">
      <c r="A16" s="4" t="s">
        <v>35</v>
      </c>
      <c r="B16" s="5" t="s">
        <v>765</v>
      </c>
      <c r="C16" s="5" t="s">
        <v>145</v>
      </c>
      <c r="D16" s="5">
        <v>25</v>
      </c>
      <c r="E16" s="5">
        <v>25</v>
      </c>
      <c r="F16" s="5" t="s">
        <v>47</v>
      </c>
      <c r="G16" s="5" t="s">
        <v>44</v>
      </c>
      <c r="H16" s="5" t="s">
        <v>47</v>
      </c>
    </row>
    <row r="17" spans="1:8">
      <c r="A17" s="4" t="s">
        <v>35</v>
      </c>
      <c r="B17" s="5" t="s">
        <v>719</v>
      </c>
      <c r="C17" s="5" t="s">
        <v>94</v>
      </c>
      <c r="D17" s="5">
        <v>25</v>
      </c>
      <c r="E17" s="5">
        <v>25</v>
      </c>
      <c r="F17" s="5" t="s">
        <v>47</v>
      </c>
      <c r="G17" s="5" t="s">
        <v>44</v>
      </c>
      <c r="H17" s="5" t="s">
        <v>47</v>
      </c>
    </row>
    <row r="18" spans="1:8">
      <c r="A18" s="4" t="s">
        <v>35</v>
      </c>
      <c r="B18" s="5" t="s">
        <v>139</v>
      </c>
      <c r="C18" s="5" t="s">
        <v>140</v>
      </c>
      <c r="D18" s="5">
        <v>25</v>
      </c>
      <c r="E18" s="5">
        <v>25</v>
      </c>
      <c r="F18" s="5">
        <v>30</v>
      </c>
      <c r="G18" s="5" t="s">
        <v>44</v>
      </c>
      <c r="H18" s="5" t="s">
        <v>142</v>
      </c>
    </row>
    <row r="19" spans="1:8">
      <c r="A19" s="4" t="s">
        <v>35</v>
      </c>
      <c r="B19" s="5" t="s">
        <v>323</v>
      </c>
      <c r="C19" s="5" t="s">
        <v>324</v>
      </c>
      <c r="D19" s="5">
        <v>25</v>
      </c>
      <c r="E19" s="5">
        <v>25</v>
      </c>
      <c r="F19" s="5" t="s">
        <v>47</v>
      </c>
      <c r="G19" s="5" t="s">
        <v>44</v>
      </c>
      <c r="H19" s="5" t="s">
        <v>47</v>
      </c>
    </row>
    <row r="20" spans="1:8">
      <c r="A20" s="4" t="s">
        <v>35</v>
      </c>
      <c r="B20" s="5" t="s">
        <v>146</v>
      </c>
      <c r="C20" s="5" t="s">
        <v>147</v>
      </c>
      <c r="D20" s="5">
        <v>25</v>
      </c>
      <c r="E20" s="5">
        <v>25</v>
      </c>
      <c r="F20" s="5">
        <v>10</v>
      </c>
      <c r="G20" s="5" t="s">
        <v>44</v>
      </c>
      <c r="H20" s="5" t="s">
        <v>148</v>
      </c>
    </row>
    <row r="21" spans="1:8">
      <c r="A21" s="4" t="s">
        <v>35</v>
      </c>
      <c r="B21" s="5" t="s">
        <v>149</v>
      </c>
      <c r="C21" s="5" t="s">
        <v>150</v>
      </c>
      <c r="D21" s="5">
        <v>25</v>
      </c>
      <c r="E21" s="5">
        <v>25</v>
      </c>
      <c r="F21" s="5">
        <v>11</v>
      </c>
      <c r="G21" s="5" t="s">
        <v>44</v>
      </c>
      <c r="H21" s="5" t="s">
        <v>126</v>
      </c>
    </row>
    <row r="22" spans="1:8">
      <c r="A22" s="4" t="s">
        <v>154</v>
      </c>
      <c r="B22" s="5" t="s">
        <v>155</v>
      </c>
      <c r="C22" s="5" t="s">
        <v>156</v>
      </c>
      <c r="D22" s="5">
        <v>25</v>
      </c>
      <c r="E22" s="5">
        <v>25</v>
      </c>
      <c r="F22" s="5">
        <v>19</v>
      </c>
      <c r="G22" s="5" t="s">
        <v>90</v>
      </c>
      <c r="H22" s="5" t="s">
        <v>162</v>
      </c>
    </row>
    <row r="23" spans="1:8">
      <c r="A23" s="4" t="s">
        <v>154</v>
      </c>
      <c r="B23" s="4" t="s">
        <v>171</v>
      </c>
      <c r="C23" s="4" t="s">
        <v>172</v>
      </c>
      <c r="D23" s="4">
        <v>25</v>
      </c>
      <c r="E23" s="4">
        <v>25</v>
      </c>
      <c r="F23" s="4">
        <v>30</v>
      </c>
      <c r="G23" s="5" t="s">
        <v>90</v>
      </c>
      <c r="H23" s="5" t="s">
        <v>176</v>
      </c>
    </row>
    <row r="24" spans="1:8">
      <c r="A24" s="4" t="s">
        <v>154</v>
      </c>
      <c r="B24" s="4" t="s">
        <v>209</v>
      </c>
      <c r="C24" s="4" t="s">
        <v>210</v>
      </c>
      <c r="D24" s="4">
        <v>25</v>
      </c>
      <c r="E24" s="4">
        <v>25</v>
      </c>
      <c r="F24" s="4" t="s">
        <v>47</v>
      </c>
      <c r="G24" s="5" t="s">
        <v>90</v>
      </c>
      <c r="H24" s="5" t="s">
        <v>47</v>
      </c>
    </row>
    <row r="25" spans="1:8">
      <c r="A25" s="4" t="s">
        <v>154</v>
      </c>
      <c r="B25" s="4" t="s">
        <v>216</v>
      </c>
      <c r="C25" s="4" t="s">
        <v>217</v>
      </c>
      <c r="D25" s="4">
        <v>25</v>
      </c>
      <c r="E25" s="4">
        <v>25</v>
      </c>
      <c r="F25" s="4">
        <v>23</v>
      </c>
      <c r="G25" s="5" t="s">
        <v>90</v>
      </c>
      <c r="H25" s="5" t="s">
        <v>90</v>
      </c>
    </row>
    <row r="26" spans="1:8">
      <c r="A26" s="4" t="s">
        <v>154</v>
      </c>
      <c r="B26" s="4" t="s">
        <v>222</v>
      </c>
      <c r="C26" s="4" t="s">
        <v>223</v>
      </c>
      <c r="D26" s="4">
        <v>25</v>
      </c>
      <c r="E26" s="4">
        <v>25</v>
      </c>
      <c r="F26" s="4">
        <v>24</v>
      </c>
      <c r="G26" s="5" t="s">
        <v>90</v>
      </c>
      <c r="H26" s="5" t="s">
        <v>226</v>
      </c>
    </row>
    <row r="27" spans="1:8">
      <c r="A27" s="4" t="s">
        <v>178</v>
      </c>
      <c r="B27" s="4" t="s">
        <v>179</v>
      </c>
      <c r="C27" s="4" t="s">
        <v>180</v>
      </c>
      <c r="D27" s="4">
        <v>30</v>
      </c>
      <c r="E27" s="4">
        <v>30</v>
      </c>
      <c r="F27" s="4" t="s">
        <v>47</v>
      </c>
      <c r="G27" s="4" t="s">
        <v>67</v>
      </c>
      <c r="H27" s="4" t="s">
        <v>47</v>
      </c>
    </row>
    <row r="28" spans="1:8">
      <c r="A28" s="4" t="s">
        <v>188</v>
      </c>
      <c r="B28" s="4" t="s">
        <v>188</v>
      </c>
      <c r="C28" s="4" t="s">
        <v>189</v>
      </c>
      <c r="D28" s="4">
        <v>25</v>
      </c>
      <c r="E28" s="4">
        <v>25</v>
      </c>
      <c r="F28" s="4">
        <v>30</v>
      </c>
      <c r="G28" s="5" t="s">
        <v>766</v>
      </c>
      <c r="H28" s="5" t="s">
        <v>193</v>
      </c>
    </row>
    <row r="29" spans="1:8">
      <c r="A29" s="4" t="s">
        <v>199</v>
      </c>
      <c r="B29" s="4" t="s">
        <v>200</v>
      </c>
      <c r="C29" s="4" t="s">
        <v>201</v>
      </c>
      <c r="D29" s="4">
        <v>25</v>
      </c>
      <c r="E29" s="4">
        <v>25</v>
      </c>
      <c r="F29" s="4">
        <v>19</v>
      </c>
      <c r="G29" s="4" t="s">
        <v>90</v>
      </c>
      <c r="H29" s="5" t="s">
        <v>205</v>
      </c>
    </row>
    <row r="30" spans="1:8">
      <c r="A30" s="4" t="s">
        <v>274</v>
      </c>
      <c r="B30" s="4" t="s">
        <v>274</v>
      </c>
      <c r="C30" s="4" t="s">
        <v>275</v>
      </c>
      <c r="D30" s="4">
        <v>27</v>
      </c>
      <c r="E30" s="4" t="s">
        <v>767</v>
      </c>
      <c r="F30" s="4" t="s">
        <v>47</v>
      </c>
      <c r="G30" s="5" t="s">
        <v>279</v>
      </c>
      <c r="H30" s="5" t="s">
        <v>280</v>
      </c>
    </row>
    <row r="31" spans="1:8">
      <c r="A31" s="4" t="s">
        <v>300</v>
      </c>
      <c r="B31" s="4" t="s">
        <v>300</v>
      </c>
      <c r="C31" s="5" t="s">
        <v>301</v>
      </c>
      <c r="D31" s="5">
        <v>30</v>
      </c>
      <c r="E31" s="5">
        <v>30</v>
      </c>
      <c r="F31" s="5">
        <v>25</v>
      </c>
      <c r="G31" s="5" t="s">
        <v>305</v>
      </c>
      <c r="H31" s="5" t="s">
        <v>306</v>
      </c>
    </row>
    <row r="32" spans="1:8">
      <c r="A32" s="4" t="s">
        <v>228</v>
      </c>
      <c r="B32" s="4" t="s">
        <v>229</v>
      </c>
      <c r="C32" s="4" t="s">
        <v>230</v>
      </c>
      <c r="D32" s="4">
        <v>25</v>
      </c>
      <c r="E32" s="4">
        <v>25</v>
      </c>
      <c r="F32" s="4">
        <v>18</v>
      </c>
      <c r="G32" s="4" t="s">
        <v>90</v>
      </c>
      <c r="H32" s="4" t="s">
        <v>233</v>
      </c>
    </row>
    <row r="33" spans="1:8">
      <c r="A33" s="4" t="s">
        <v>235</v>
      </c>
      <c r="B33" s="4" t="s">
        <v>236</v>
      </c>
      <c r="C33" s="4" t="s">
        <v>237</v>
      </c>
      <c r="D33" s="4">
        <v>20</v>
      </c>
      <c r="E33" s="6" t="s">
        <v>768</v>
      </c>
      <c r="F33" s="4">
        <v>25</v>
      </c>
      <c r="G33" s="5" t="s">
        <v>90</v>
      </c>
      <c r="H33" s="4" t="s">
        <v>90</v>
      </c>
    </row>
    <row r="34" spans="1:8">
      <c r="A34" s="4" t="s">
        <v>244</v>
      </c>
      <c r="B34" s="4" t="s">
        <v>245</v>
      </c>
      <c r="C34" s="4" t="s">
        <v>246</v>
      </c>
      <c r="D34" s="4">
        <v>30</v>
      </c>
      <c r="E34" s="4">
        <v>30</v>
      </c>
      <c r="F34" s="4">
        <v>20</v>
      </c>
      <c r="G34" s="4" t="s">
        <v>67</v>
      </c>
      <c r="H34" s="4" t="s">
        <v>233</v>
      </c>
    </row>
    <row r="35" spans="1:8">
      <c r="A35" s="4" t="s">
        <v>254</v>
      </c>
      <c r="B35" s="4" t="s">
        <v>255</v>
      </c>
      <c r="C35" s="4" t="s">
        <v>256</v>
      </c>
      <c r="D35" s="4">
        <v>22</v>
      </c>
      <c r="E35" s="4">
        <v>22</v>
      </c>
      <c r="F35" s="4">
        <v>20</v>
      </c>
      <c r="G35" s="4" t="s">
        <v>260</v>
      </c>
      <c r="H35" s="4" t="s">
        <v>233</v>
      </c>
    </row>
    <row r="36" spans="1:8">
      <c r="A36" s="4" t="s">
        <v>265</v>
      </c>
      <c r="B36" s="4" t="s">
        <v>266</v>
      </c>
      <c r="C36" s="4" t="s">
        <v>267</v>
      </c>
      <c r="D36" s="4">
        <v>30</v>
      </c>
      <c r="E36" s="4">
        <v>30</v>
      </c>
      <c r="F36" s="4">
        <v>28</v>
      </c>
      <c r="G36" s="4" t="s">
        <v>67</v>
      </c>
      <c r="H36" s="4" t="s">
        <v>769</v>
      </c>
    </row>
    <row r="37" spans="1:8">
      <c r="A37" s="4" t="s">
        <v>244</v>
      </c>
      <c r="B37" s="4" t="s">
        <v>310</v>
      </c>
      <c r="C37" s="4" t="s">
        <v>311</v>
      </c>
      <c r="D37" s="4">
        <v>25</v>
      </c>
      <c r="E37" s="4">
        <v>25</v>
      </c>
      <c r="F37" s="4">
        <v>25</v>
      </c>
      <c r="G37" s="4" t="s">
        <v>90</v>
      </c>
      <c r="H37" s="4" t="s">
        <v>90</v>
      </c>
    </row>
    <row r="38" spans="1:8">
      <c r="A38" s="4" t="s">
        <v>244</v>
      </c>
      <c r="B38" s="4" t="s">
        <v>317</v>
      </c>
      <c r="C38" s="4" t="s">
        <v>318</v>
      </c>
      <c r="D38" s="4">
        <v>25</v>
      </c>
      <c r="E38" s="4">
        <v>25</v>
      </c>
      <c r="F38" s="4">
        <v>25</v>
      </c>
      <c r="G38" s="4" t="s">
        <v>90</v>
      </c>
      <c r="H38" s="5" t="s">
        <v>306</v>
      </c>
    </row>
  </sheetData>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9"/>
  <sheetViews>
    <sheetView workbookViewId="0">
      <pane xSplit="1" ySplit="1" topLeftCell="B2" activePane="bottomRight" state="frozen"/>
      <selection/>
      <selection pane="topRight"/>
      <selection pane="bottomLeft"/>
      <selection pane="bottomRight" activeCell="E13" sqref="E13"/>
    </sheetView>
  </sheetViews>
  <sheetFormatPr defaultColWidth="9" defaultRowHeight="16.5"/>
  <cols>
    <col min="1" max="1" width="7.875" style="98" customWidth="1"/>
    <col min="2" max="2" width="36.5" style="95" customWidth="1"/>
    <col min="3" max="3" width="51" style="99" customWidth="1"/>
    <col min="4" max="4" width="25.75" style="95" customWidth="1"/>
    <col min="5" max="5" width="65.125" style="100" customWidth="1"/>
    <col min="6" max="6" width="114.875" style="95" customWidth="1"/>
    <col min="7" max="7" width="64.25" style="100" customWidth="1"/>
    <col min="8" max="8" width="187.875" style="95" customWidth="1"/>
    <col min="9" max="9" width="133.875" style="95" customWidth="1"/>
    <col min="10" max="16384" width="9" style="95"/>
  </cols>
  <sheetData>
    <row r="1" s="95" customFormat="1" spans="1:10">
      <c r="A1" s="101" t="s">
        <v>326</v>
      </c>
      <c r="B1" s="101" t="s">
        <v>327</v>
      </c>
      <c r="C1" s="101" t="s">
        <v>328</v>
      </c>
      <c r="D1" s="101" t="s">
        <v>329</v>
      </c>
      <c r="E1" s="101" t="s">
        <v>330</v>
      </c>
      <c r="F1" s="101" t="s">
        <v>331</v>
      </c>
      <c r="G1" s="101" t="s">
        <v>332</v>
      </c>
      <c r="H1" s="101" t="s">
        <v>333</v>
      </c>
      <c r="I1" s="101" t="s">
        <v>334</v>
      </c>
      <c r="J1" s="109"/>
    </row>
    <row r="2" s="95" customFormat="1" ht="82.5" spans="1:9">
      <c r="A2" s="102" t="s">
        <v>335</v>
      </c>
      <c r="B2" s="103" t="s">
        <v>336</v>
      </c>
      <c r="C2" s="103" t="s">
        <v>337</v>
      </c>
      <c r="D2" s="103" t="s">
        <v>338</v>
      </c>
      <c r="E2" s="103" t="s">
        <v>339</v>
      </c>
      <c r="F2" s="103" t="s">
        <v>340</v>
      </c>
      <c r="G2" s="103" t="s">
        <v>341</v>
      </c>
      <c r="H2" s="104" t="s">
        <v>342</v>
      </c>
      <c r="I2" s="103"/>
    </row>
    <row r="3" s="95" customFormat="1" ht="33" spans="1:9">
      <c r="A3" s="102"/>
      <c r="B3" s="103" t="s">
        <v>343</v>
      </c>
      <c r="C3" s="103"/>
      <c r="D3" s="103" t="s">
        <v>344</v>
      </c>
      <c r="E3" s="104" t="s">
        <v>345</v>
      </c>
      <c r="F3" s="103" t="s">
        <v>346</v>
      </c>
      <c r="G3" s="104" t="s">
        <v>347</v>
      </c>
      <c r="H3" s="103" t="s">
        <v>348</v>
      </c>
      <c r="I3" s="103"/>
    </row>
    <row r="4" s="96" customFormat="1" ht="66" spans="1:9">
      <c r="A4" s="102"/>
      <c r="B4" s="103"/>
      <c r="C4" s="103"/>
      <c r="D4" s="103"/>
      <c r="E4" s="103"/>
      <c r="F4" s="105" t="s">
        <v>349</v>
      </c>
      <c r="G4" s="104" t="s">
        <v>350</v>
      </c>
      <c r="H4" s="103" t="s">
        <v>351</v>
      </c>
      <c r="I4" s="103"/>
    </row>
    <row r="5" s="96" customFormat="1" ht="66" spans="1:9">
      <c r="A5" s="102"/>
      <c r="B5" s="103"/>
      <c r="C5" s="103"/>
      <c r="D5" s="103"/>
      <c r="E5" s="103"/>
      <c r="F5" s="103" t="s">
        <v>352</v>
      </c>
      <c r="G5" s="104" t="s">
        <v>353</v>
      </c>
      <c r="H5" s="103" t="s">
        <v>354</v>
      </c>
      <c r="I5" s="103"/>
    </row>
    <row r="6" s="96" customFormat="1" spans="1:9">
      <c r="A6" s="102"/>
      <c r="B6" s="103"/>
      <c r="C6" s="103"/>
      <c r="D6" s="103"/>
      <c r="E6" s="103"/>
      <c r="F6" s="103" t="s">
        <v>355</v>
      </c>
      <c r="G6" s="104" t="s">
        <v>356</v>
      </c>
      <c r="H6" s="103"/>
      <c r="I6" s="103"/>
    </row>
    <row r="7" s="96" customFormat="1" spans="1:9">
      <c r="A7" s="102"/>
      <c r="B7" s="103"/>
      <c r="C7" s="103"/>
      <c r="D7" s="103"/>
      <c r="E7" s="103"/>
      <c r="F7" s="103" t="s">
        <v>357</v>
      </c>
      <c r="G7" s="103"/>
      <c r="H7" s="103"/>
      <c r="I7" s="103"/>
    </row>
    <row r="8" s="96" customFormat="1" spans="1:9">
      <c r="A8" s="102" t="s">
        <v>69</v>
      </c>
      <c r="B8" s="103" t="s">
        <v>358</v>
      </c>
      <c r="C8" s="103" t="s">
        <v>359</v>
      </c>
      <c r="D8" s="103" t="s">
        <v>358</v>
      </c>
      <c r="E8" s="103" t="s">
        <v>360</v>
      </c>
      <c r="F8" s="103" t="s">
        <v>361</v>
      </c>
      <c r="G8" s="103"/>
      <c r="H8" s="103"/>
      <c r="I8" s="103"/>
    </row>
    <row r="9" s="96" customFormat="1" spans="1:9">
      <c r="A9" s="102"/>
      <c r="B9" s="103" t="s">
        <v>362</v>
      </c>
      <c r="C9" s="104" t="s">
        <v>363</v>
      </c>
      <c r="D9" s="103"/>
      <c r="E9" s="103"/>
      <c r="F9" s="103"/>
      <c r="G9" s="103"/>
      <c r="H9" s="103"/>
      <c r="I9" s="103"/>
    </row>
    <row r="10" s="96" customFormat="1" ht="49.5" spans="1:9">
      <c r="A10" s="102" t="s">
        <v>364</v>
      </c>
      <c r="B10" s="103" t="s">
        <v>365</v>
      </c>
      <c r="C10" s="104" t="s">
        <v>366</v>
      </c>
      <c r="D10" s="103" t="s">
        <v>367</v>
      </c>
      <c r="E10" s="103" t="s">
        <v>368</v>
      </c>
      <c r="F10" s="103"/>
      <c r="G10" s="103"/>
      <c r="H10" s="103"/>
      <c r="I10" s="103"/>
    </row>
    <row r="11" s="96" customFormat="1" spans="1:9">
      <c r="A11" s="102" t="s">
        <v>85</v>
      </c>
      <c r="B11" s="103"/>
      <c r="C11" s="103"/>
      <c r="D11" s="103" t="s">
        <v>369</v>
      </c>
      <c r="E11" s="103" t="s">
        <v>370</v>
      </c>
      <c r="F11" s="103"/>
      <c r="G11" s="103"/>
      <c r="H11" s="103"/>
      <c r="I11" s="103"/>
    </row>
    <row r="12" s="96" customFormat="1" spans="1:9">
      <c r="A12" s="102" t="s">
        <v>93</v>
      </c>
      <c r="B12" s="103"/>
      <c r="C12" s="103"/>
      <c r="D12" s="103" t="s">
        <v>371</v>
      </c>
      <c r="E12" s="103" t="s">
        <v>372</v>
      </c>
      <c r="F12" s="103" t="s">
        <v>373</v>
      </c>
      <c r="G12" s="103"/>
      <c r="H12" s="103" t="s">
        <v>374</v>
      </c>
      <c r="I12" s="103" t="s">
        <v>375</v>
      </c>
    </row>
    <row r="13" s="96" customFormat="1" ht="33" spans="1:9">
      <c r="A13" s="102"/>
      <c r="B13" s="103"/>
      <c r="C13" s="103"/>
      <c r="D13" s="103" t="s">
        <v>376</v>
      </c>
      <c r="E13" s="104" t="s">
        <v>377</v>
      </c>
      <c r="F13" s="103" t="s">
        <v>378</v>
      </c>
      <c r="G13" s="103"/>
      <c r="H13" s="103"/>
      <c r="I13" s="103"/>
    </row>
    <row r="14" s="96" customFormat="1" spans="1:9">
      <c r="A14" s="102" t="s">
        <v>101</v>
      </c>
      <c r="B14" s="103"/>
      <c r="C14" s="103"/>
      <c r="D14" s="103"/>
      <c r="E14" s="103"/>
      <c r="F14" s="103"/>
      <c r="G14" s="103"/>
      <c r="H14" s="103"/>
      <c r="I14" s="103"/>
    </row>
    <row r="15" s="96" customFormat="1" spans="1:9">
      <c r="A15" s="102" t="s">
        <v>108</v>
      </c>
      <c r="B15" s="103"/>
      <c r="C15" s="103"/>
      <c r="D15" s="103"/>
      <c r="E15" s="103"/>
      <c r="F15" s="103"/>
      <c r="G15" s="103"/>
      <c r="H15" s="103"/>
      <c r="I15" s="103"/>
    </row>
    <row r="16" s="96" customFormat="1" spans="1:9">
      <c r="A16" s="102" t="s">
        <v>117</v>
      </c>
      <c r="B16" s="103"/>
      <c r="C16" s="103"/>
      <c r="D16" s="103"/>
      <c r="E16" s="103"/>
      <c r="F16" s="103"/>
      <c r="G16" s="103"/>
      <c r="H16" s="103"/>
      <c r="I16" s="103"/>
    </row>
    <row r="17" s="96" customFormat="1" spans="1:9">
      <c r="A17" s="102" t="s">
        <v>379</v>
      </c>
      <c r="B17" s="103"/>
      <c r="C17" s="103"/>
      <c r="D17" s="103" t="s">
        <v>380</v>
      </c>
      <c r="E17" s="103" t="s">
        <v>381</v>
      </c>
      <c r="F17" s="103" t="s">
        <v>382</v>
      </c>
      <c r="G17" s="103" t="s">
        <v>383</v>
      </c>
      <c r="H17" s="103"/>
      <c r="I17" s="103"/>
    </row>
    <row r="18" s="96" customFormat="1" spans="1:9">
      <c r="A18" s="102"/>
      <c r="B18" s="103"/>
      <c r="C18" s="103"/>
      <c r="D18" s="103"/>
      <c r="E18" s="103"/>
      <c r="F18" s="103" t="s">
        <v>384</v>
      </c>
      <c r="G18" s="103"/>
      <c r="H18" s="103"/>
      <c r="I18" s="103"/>
    </row>
    <row r="19" s="96" customFormat="1" spans="1:9">
      <c r="A19" s="102"/>
      <c r="B19" s="103"/>
      <c r="C19" s="103"/>
      <c r="D19" s="103"/>
      <c r="E19" s="103"/>
      <c r="F19" s="103" t="s">
        <v>385</v>
      </c>
      <c r="G19" s="103" t="s">
        <v>386</v>
      </c>
      <c r="H19" s="103"/>
      <c r="I19" s="103"/>
    </row>
    <row r="20" s="96" customFormat="1" spans="1:9">
      <c r="A20" s="102" t="s">
        <v>387</v>
      </c>
      <c r="B20" s="103"/>
      <c r="C20" s="103"/>
      <c r="D20" s="103"/>
      <c r="E20" s="103"/>
      <c r="F20" s="103"/>
      <c r="G20" s="103"/>
      <c r="H20" s="103"/>
      <c r="I20" s="103"/>
    </row>
    <row r="21" s="96" customFormat="1" spans="1:9">
      <c r="A21" s="102" t="s">
        <v>388</v>
      </c>
      <c r="B21" s="103"/>
      <c r="C21" s="103"/>
      <c r="D21" s="103"/>
      <c r="E21" s="103"/>
      <c r="F21" s="103" t="s">
        <v>389</v>
      </c>
      <c r="G21" s="103" t="s">
        <v>390</v>
      </c>
      <c r="H21" s="103"/>
      <c r="I21" s="103"/>
    </row>
    <row r="22" s="96" customFormat="1" spans="1:9">
      <c r="A22" s="102"/>
      <c r="B22" s="103"/>
      <c r="C22" s="103"/>
      <c r="D22" s="103"/>
      <c r="E22" s="103"/>
      <c r="F22" s="103" t="s">
        <v>391</v>
      </c>
      <c r="G22" s="104" t="s">
        <v>392</v>
      </c>
      <c r="H22" s="103"/>
      <c r="I22" s="103"/>
    </row>
    <row r="23" s="96" customFormat="1" ht="115.5" spans="1:9">
      <c r="A23" s="102" t="s">
        <v>393</v>
      </c>
      <c r="B23" s="103"/>
      <c r="C23" s="104" t="s">
        <v>394</v>
      </c>
      <c r="D23" s="104" t="s">
        <v>395</v>
      </c>
      <c r="E23" s="103"/>
      <c r="F23" s="103" t="s">
        <v>396</v>
      </c>
      <c r="G23" s="104" t="s">
        <v>397</v>
      </c>
      <c r="H23" s="103"/>
      <c r="I23" s="103"/>
    </row>
    <row r="24" s="96" customFormat="1" ht="115.5" spans="1:9">
      <c r="A24" s="102" t="s">
        <v>146</v>
      </c>
      <c r="B24" s="103"/>
      <c r="C24" s="103"/>
      <c r="D24" s="103" t="s">
        <v>398</v>
      </c>
      <c r="E24" s="104" t="s">
        <v>399</v>
      </c>
      <c r="F24" s="103"/>
      <c r="G24" s="103"/>
      <c r="H24" s="103"/>
      <c r="I24" s="103"/>
    </row>
    <row r="25" s="96" customFormat="1" spans="1:9">
      <c r="A25" s="102" t="s">
        <v>149</v>
      </c>
      <c r="B25" s="103"/>
      <c r="C25" s="103"/>
      <c r="D25" s="103"/>
      <c r="E25" s="103"/>
      <c r="F25" s="103"/>
      <c r="G25" s="103"/>
      <c r="H25" s="103"/>
      <c r="I25" s="103"/>
    </row>
    <row r="26" s="97" customFormat="1" ht="47" customHeight="1" spans="1:9">
      <c r="A26" s="106" t="s">
        <v>400</v>
      </c>
      <c r="B26" s="106"/>
      <c r="C26" s="106"/>
      <c r="D26" s="106"/>
      <c r="E26" s="106"/>
      <c r="F26" s="107" t="s">
        <v>401</v>
      </c>
      <c r="G26" s="106"/>
      <c r="H26" s="106"/>
      <c r="I26" s="106"/>
    </row>
    <row r="27" s="97" customFormat="1" ht="99" spans="1:4">
      <c r="A27" s="97" t="s">
        <v>402</v>
      </c>
      <c r="D27" s="108" t="s">
        <v>403</v>
      </c>
    </row>
    <row r="28" s="97" customFormat="1"/>
    <row r="29" s="97" customFormat="1"/>
    <row r="30" s="97" customFormat="1"/>
    <row r="31" s="97" customFormat="1"/>
    <row r="32" s="97" customFormat="1"/>
    <row r="33" s="97" customFormat="1"/>
    <row r="34" s="97" customFormat="1"/>
    <row r="35" s="97" customFormat="1"/>
    <row r="36" s="97" customFormat="1"/>
    <row r="37" s="97" customFormat="1"/>
    <row r="38" s="97" customFormat="1"/>
    <row r="39" s="97" customFormat="1"/>
    <row r="40" s="97" customFormat="1"/>
    <row r="41" s="97" customFormat="1"/>
    <row r="42" s="97" customFormat="1"/>
    <row r="43" s="97" customFormat="1"/>
    <row r="44" s="97" customFormat="1"/>
    <row r="45" s="97" customFormat="1"/>
    <row r="46" s="97" customFormat="1"/>
    <row r="47" s="97" customFormat="1"/>
    <row r="48" s="97" customFormat="1"/>
    <row r="49" s="97" customFormat="1"/>
    <row r="50" s="97" customFormat="1"/>
    <row r="51" s="97" customFormat="1"/>
    <row r="52" s="97" customFormat="1"/>
    <row r="53" s="97" customFormat="1"/>
    <row r="54" s="97" customFormat="1"/>
    <row r="55" s="97" customFormat="1"/>
    <row r="56" s="97" customFormat="1"/>
    <row r="57" s="97" customFormat="1"/>
    <row r="58" s="97" customFormat="1"/>
    <row r="59" s="97" customFormat="1"/>
    <row r="60" s="97" customFormat="1"/>
    <row r="61" s="97" customFormat="1"/>
    <row r="62" s="97" customFormat="1"/>
    <row r="63" s="97" customFormat="1"/>
    <row r="64" s="97" customFormat="1"/>
    <row r="65" s="97" customFormat="1"/>
    <row r="66" s="97" customFormat="1"/>
    <row r="67" s="97" customFormat="1"/>
    <row r="68" s="97" customFormat="1"/>
    <row r="69" s="97" customFormat="1"/>
    <row r="70" s="97" customFormat="1"/>
    <row r="71" s="97" customFormat="1"/>
    <row r="72" s="97" customFormat="1"/>
    <row r="73" s="97" customFormat="1"/>
    <row r="74" s="97" customFormat="1"/>
    <row r="75" s="97" customFormat="1"/>
    <row r="76" s="97" customFormat="1"/>
    <row r="77" s="97" customFormat="1"/>
    <row r="78" s="97" customFormat="1"/>
    <row r="79" s="97" customFormat="1"/>
    <row r="80" s="97" customFormat="1"/>
    <row r="81" s="97" customFormat="1"/>
    <row r="82" s="97" customFormat="1"/>
    <row r="83" s="97" customFormat="1"/>
    <row r="84" s="97" customFormat="1"/>
    <row r="85" s="97" customFormat="1"/>
    <row r="86" s="97" customFormat="1"/>
    <row r="87" s="97" customFormat="1"/>
    <row r="88" s="97" customFormat="1"/>
    <row r="89" s="97" customFormat="1"/>
    <row r="90" s="97" customFormat="1"/>
    <row r="91" s="97" customFormat="1"/>
    <row r="92" s="97" customFormat="1"/>
    <row r="93" s="97" customFormat="1"/>
    <row r="94" s="97" customFormat="1"/>
    <row r="95" s="97" customFormat="1"/>
    <row r="96" s="97" customFormat="1"/>
    <row r="97" s="97" customFormat="1"/>
    <row r="98" s="97" customFormat="1"/>
    <row r="99" s="97" customFormat="1"/>
    <row r="100" s="97" customFormat="1"/>
    <row r="101" s="97" customFormat="1"/>
    <row r="102" s="97" customFormat="1"/>
    <row r="103" s="97" customFormat="1"/>
    <row r="104" s="97" customFormat="1"/>
    <row r="105" s="97" customFormat="1"/>
    <row r="106" s="97" customFormat="1"/>
    <row r="107" s="97" customFormat="1"/>
    <row r="108" s="97" customFormat="1"/>
    <row r="109" s="97" customFormat="1"/>
    <row r="110" s="97" customFormat="1"/>
    <row r="111" s="97" customFormat="1"/>
    <row r="112" s="97" customFormat="1"/>
    <row r="113" s="97" customFormat="1"/>
    <row r="114" s="97" customFormat="1"/>
    <row r="115" s="97" customFormat="1"/>
    <row r="116" s="97" customFormat="1"/>
    <row r="117" s="97" customFormat="1"/>
    <row r="118" s="97" customFormat="1"/>
    <row r="119" s="97" customFormat="1"/>
    <row r="120" s="97" customFormat="1"/>
    <row r="121" s="97" customFormat="1"/>
    <row r="122" s="97" customFormat="1"/>
    <row r="123" s="97" customFormat="1"/>
    <row r="124" s="97" customFormat="1"/>
    <row r="125" s="97" customFormat="1"/>
    <row r="126" s="97" customFormat="1"/>
    <row r="127" s="97" customFormat="1"/>
    <row r="128" s="97" customFormat="1"/>
    <row r="129" s="97" customFormat="1"/>
  </sheetData>
  <mergeCells count="4">
    <mergeCell ref="A2:A7"/>
    <mergeCell ref="A8:A9"/>
    <mergeCell ref="A12:A13"/>
    <mergeCell ref="A17:A1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G2" sqref="G2:G18"/>
    </sheetView>
  </sheetViews>
  <sheetFormatPr defaultColWidth="9" defaultRowHeight="13.5" outlineLevelCol="6"/>
  <cols>
    <col min="1" max="1" width="15" customWidth="1"/>
    <col min="2" max="3" width="61.875" customWidth="1"/>
    <col min="4" max="4" width="37.625" customWidth="1"/>
    <col min="5" max="5" width="72.125" customWidth="1"/>
    <col min="6" max="6" width="39.5" customWidth="1"/>
    <col min="7" max="7" width="94" customWidth="1"/>
  </cols>
  <sheetData>
    <row r="1" s="9" customFormat="1" ht="26" customHeight="1" spans="1:7">
      <c r="A1" s="67" t="s">
        <v>404</v>
      </c>
      <c r="B1" s="67" t="s">
        <v>405</v>
      </c>
      <c r="C1" s="67" t="s">
        <v>406</v>
      </c>
      <c r="D1" s="67" t="s">
        <v>407</v>
      </c>
      <c r="E1" s="82" t="s">
        <v>408</v>
      </c>
      <c r="F1" s="82" t="s">
        <v>409</v>
      </c>
      <c r="G1" s="67" t="s">
        <v>410</v>
      </c>
    </row>
    <row r="2" ht="31" customHeight="1" spans="1:7">
      <c r="A2" s="81" t="s">
        <v>387</v>
      </c>
      <c r="B2" s="83" t="s">
        <v>411</v>
      </c>
      <c r="C2" s="84" t="s">
        <v>412</v>
      </c>
      <c r="D2" s="85" t="s">
        <v>413</v>
      </c>
      <c r="E2" s="86" t="s">
        <v>414</v>
      </c>
      <c r="F2" s="85" t="s">
        <v>415</v>
      </c>
      <c r="G2" s="85" t="s">
        <v>416</v>
      </c>
    </row>
    <row r="3" ht="31" customHeight="1" spans="1:7">
      <c r="A3" s="81" t="s">
        <v>388</v>
      </c>
      <c r="B3" s="85"/>
      <c r="C3" s="87"/>
      <c r="D3" s="85"/>
      <c r="E3" s="88"/>
      <c r="F3" s="85"/>
      <c r="G3" s="85"/>
    </row>
    <row r="4" ht="31" customHeight="1" spans="1:7">
      <c r="A4" s="81" t="s">
        <v>417</v>
      </c>
      <c r="B4" s="85"/>
      <c r="C4" s="87"/>
      <c r="D4" s="85"/>
      <c r="E4" s="88"/>
      <c r="F4" s="85"/>
      <c r="G4" s="85"/>
    </row>
    <row r="5" ht="31" customHeight="1" spans="1:7">
      <c r="A5" s="81" t="s">
        <v>418</v>
      </c>
      <c r="B5" s="85"/>
      <c r="C5" s="87"/>
      <c r="D5" s="85"/>
      <c r="E5" s="88"/>
      <c r="F5" s="85"/>
      <c r="G5" s="85"/>
    </row>
    <row r="6" ht="31" customHeight="1" spans="1:7">
      <c r="A6" s="81" t="s">
        <v>419</v>
      </c>
      <c r="B6" s="85"/>
      <c r="C6" s="87"/>
      <c r="D6" s="85"/>
      <c r="E6" s="88"/>
      <c r="F6" s="85"/>
      <c r="G6" s="85"/>
    </row>
    <row r="7" ht="31" customHeight="1" spans="1:7">
      <c r="A7" s="81" t="s">
        <v>139</v>
      </c>
      <c r="B7" s="85"/>
      <c r="C7" s="87"/>
      <c r="D7" s="85"/>
      <c r="E7" s="88"/>
      <c r="F7" s="85"/>
      <c r="G7" s="85"/>
    </row>
    <row r="8" ht="31" customHeight="1" spans="1:7">
      <c r="A8" s="81" t="s">
        <v>420</v>
      </c>
      <c r="B8" s="85"/>
      <c r="C8" s="87"/>
      <c r="D8" s="85"/>
      <c r="E8" s="88"/>
      <c r="F8" s="85"/>
      <c r="G8" s="85"/>
    </row>
    <row r="9" ht="31" customHeight="1" spans="1:7">
      <c r="A9" s="81" t="s">
        <v>421</v>
      </c>
      <c r="B9" s="85"/>
      <c r="C9" s="87"/>
      <c r="D9" s="85"/>
      <c r="E9" s="88"/>
      <c r="F9" s="85"/>
      <c r="G9" s="85"/>
    </row>
    <row r="10" ht="31" customHeight="1" spans="1:7">
      <c r="A10" s="81" t="s">
        <v>422</v>
      </c>
      <c r="B10" s="85"/>
      <c r="C10" s="87"/>
      <c r="D10" s="85"/>
      <c r="E10" s="88"/>
      <c r="F10" s="85"/>
      <c r="G10" s="85"/>
    </row>
    <row r="11" ht="31" customHeight="1" spans="1:7">
      <c r="A11" s="81" t="s">
        <v>423</v>
      </c>
      <c r="B11" s="85"/>
      <c r="C11" s="87"/>
      <c r="D11" s="85"/>
      <c r="E11" s="88"/>
      <c r="F11" s="85"/>
      <c r="G11" s="85"/>
    </row>
    <row r="12" ht="31" customHeight="1" spans="1:7">
      <c r="A12" s="81" t="s">
        <v>424</v>
      </c>
      <c r="B12" s="85"/>
      <c r="C12" s="87"/>
      <c r="D12" s="85"/>
      <c r="E12" s="88"/>
      <c r="F12" s="85"/>
      <c r="G12" s="85"/>
    </row>
    <row r="13" ht="31" customHeight="1" spans="1:7">
      <c r="A13" s="81" t="s">
        <v>425</v>
      </c>
      <c r="B13" s="85"/>
      <c r="C13" s="87"/>
      <c r="D13" s="85"/>
      <c r="E13" s="88"/>
      <c r="F13" s="85"/>
      <c r="G13" s="85"/>
    </row>
    <row r="14" ht="31" customHeight="1" spans="1:7">
      <c r="A14" s="81" t="s">
        <v>426</v>
      </c>
      <c r="B14" s="85"/>
      <c r="C14" s="87"/>
      <c r="D14" s="85"/>
      <c r="E14" s="88"/>
      <c r="F14" s="85"/>
      <c r="G14" s="85"/>
    </row>
    <row r="15" ht="31" customHeight="1" spans="1:7">
      <c r="A15" s="81" t="s">
        <v>427</v>
      </c>
      <c r="B15" s="85"/>
      <c r="C15" s="87"/>
      <c r="D15" s="85"/>
      <c r="E15" s="88"/>
      <c r="F15" s="85"/>
      <c r="G15" s="85"/>
    </row>
    <row r="16" ht="31" customHeight="1" spans="1:7">
      <c r="A16" s="81" t="s">
        <v>428</v>
      </c>
      <c r="B16" s="85"/>
      <c r="C16" s="87"/>
      <c r="D16" s="89" t="s">
        <v>429</v>
      </c>
      <c r="E16" s="88"/>
      <c r="F16" s="85"/>
      <c r="G16" s="85"/>
    </row>
    <row r="17" ht="31" customHeight="1" spans="1:7">
      <c r="A17" s="81" t="s">
        <v>379</v>
      </c>
      <c r="B17" s="85"/>
      <c r="C17" s="90"/>
      <c r="D17" s="89"/>
      <c r="E17" s="88"/>
      <c r="F17" s="85"/>
      <c r="G17" s="85"/>
    </row>
    <row r="18" ht="31" customHeight="1" spans="1:7">
      <c r="A18" s="81" t="s">
        <v>430</v>
      </c>
      <c r="B18" s="85"/>
      <c r="C18" s="91" t="s">
        <v>431</v>
      </c>
      <c r="D18" s="89"/>
      <c r="E18" s="92" t="s">
        <v>432</v>
      </c>
      <c r="F18" s="93" t="s">
        <v>433</v>
      </c>
      <c r="G18" s="85"/>
    </row>
    <row r="19" ht="409" customHeight="1" spans="1:4">
      <c r="A19" t="s">
        <v>171</v>
      </c>
      <c r="B19" s="35" t="s">
        <v>434</v>
      </c>
      <c r="D19" s="94"/>
    </row>
  </sheetData>
  <autoFilter xmlns:etc="http://www.wps.cn/officeDocument/2017/etCustomData" ref="A1:G19" etc:filterBottomFollowUsedRange="0">
    <extLst/>
  </autoFilter>
  <mergeCells count="7">
    <mergeCell ref="B2:B18"/>
    <mergeCell ref="C2:C17"/>
    <mergeCell ref="D2:D15"/>
    <mergeCell ref="D16:D18"/>
    <mergeCell ref="E2:E17"/>
    <mergeCell ref="F2:F17"/>
    <mergeCell ref="G2:G18"/>
  </mergeCells>
  <hyperlinks>
    <hyperlink ref="D16:D18" r:id="rId1" display="[金山文档] 失业保险金申领表.doc"/>
    <hyperlink ref="E18" r:id="rId2" display="[金山文档] 工伤认定申请表.doc"/>
    <hyperlink ref="F18" r:id="rId3" display="[金山文档] 劳动能力鉴定申请表.docx"/>
    <hyperlink ref="C18" r:id="rId4" display="[金山文档] 生育保险待遇申请表.docx"/>
  </hyperlink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selection activeCell="B4" sqref="A$1:B$1048576"/>
    </sheetView>
  </sheetViews>
  <sheetFormatPr defaultColWidth="9" defaultRowHeight="13.5"/>
  <cols>
    <col min="1" max="1" width="10.875" customWidth="1"/>
    <col min="4" max="4" width="38.25" customWidth="1"/>
    <col min="5" max="5" width="29.375" customWidth="1"/>
    <col min="6" max="6" width="39.375" customWidth="1"/>
    <col min="7" max="7" width="26" customWidth="1"/>
    <col min="8" max="8" width="58.25" customWidth="1"/>
    <col min="9" max="9" width="29.375" customWidth="1"/>
    <col min="10" max="10" width="11.5" customWidth="1"/>
    <col min="11" max="12" width="13.75" customWidth="1"/>
    <col min="13" max="13" width="18.25" customWidth="1"/>
  </cols>
  <sheetData>
    <row r="1" spans="1:13">
      <c r="A1" s="69" t="s">
        <v>326</v>
      </c>
      <c r="B1" s="70" t="s">
        <v>435</v>
      </c>
      <c r="C1" s="71"/>
      <c r="D1" s="69" t="s">
        <v>436</v>
      </c>
      <c r="E1" s="69" t="s">
        <v>437</v>
      </c>
      <c r="F1" s="69" t="s">
        <v>438</v>
      </c>
      <c r="G1" s="69" t="s">
        <v>439</v>
      </c>
      <c r="H1" s="69" t="s">
        <v>440</v>
      </c>
      <c r="I1" s="69" t="s">
        <v>441</v>
      </c>
      <c r="J1" s="69" t="s">
        <v>442</v>
      </c>
      <c r="K1" s="69" t="s">
        <v>443</v>
      </c>
      <c r="L1" s="69" t="s">
        <v>444</v>
      </c>
      <c r="M1" s="69" t="s">
        <v>445</v>
      </c>
    </row>
    <row r="2" spans="1:13">
      <c r="A2" s="72"/>
      <c r="B2" s="73"/>
      <c r="C2" s="74"/>
      <c r="D2" s="72"/>
      <c r="E2" s="72"/>
      <c r="F2" s="72"/>
      <c r="G2" s="72"/>
      <c r="H2" s="72"/>
      <c r="I2" s="72"/>
      <c r="J2" s="72"/>
      <c r="K2" s="72"/>
      <c r="L2" s="72"/>
      <c r="M2" s="72"/>
    </row>
    <row r="3" spans="1:13">
      <c r="A3" s="75"/>
      <c r="B3" s="76"/>
      <c r="C3" s="77"/>
      <c r="D3" s="75"/>
      <c r="E3" s="75"/>
      <c r="F3" s="75"/>
      <c r="G3" s="75"/>
      <c r="H3" s="75"/>
      <c r="I3" s="75"/>
      <c r="J3" s="75"/>
      <c r="K3" s="75"/>
      <c r="L3" s="75"/>
      <c r="M3" s="75"/>
    </row>
    <row r="4" ht="14.25" spans="1:13">
      <c r="A4" s="78" t="s">
        <v>36</v>
      </c>
      <c r="B4" s="63" t="s">
        <v>37</v>
      </c>
      <c r="C4" s="64" t="s">
        <v>446</v>
      </c>
      <c r="D4" s="63"/>
      <c r="E4" s="63"/>
      <c r="F4" s="63" t="s">
        <v>447</v>
      </c>
      <c r="G4" s="67"/>
      <c r="H4" s="63" t="s">
        <v>448</v>
      </c>
      <c r="I4" s="67">
        <v>86438110</v>
      </c>
      <c r="J4">
        <v>4008004636</v>
      </c>
      <c r="K4" s="81"/>
      <c r="L4" s="67" t="s">
        <v>449</v>
      </c>
      <c r="M4" s="9" t="s">
        <v>450</v>
      </c>
    </row>
    <row r="5" ht="14.25" spans="1:13">
      <c r="A5" s="78" t="s">
        <v>36</v>
      </c>
      <c r="B5" s="63" t="s">
        <v>64</v>
      </c>
      <c r="C5" s="64" t="s">
        <v>446</v>
      </c>
      <c r="D5" s="63"/>
      <c r="E5" s="63"/>
      <c r="F5" s="63"/>
      <c r="G5" s="67"/>
      <c r="H5" s="63" t="s">
        <v>451</v>
      </c>
      <c r="I5" s="67"/>
      <c r="J5" s="67">
        <v>88808880</v>
      </c>
      <c r="K5" s="81"/>
      <c r="L5" s="67" t="s">
        <v>449</v>
      </c>
      <c r="M5" s="9"/>
    </row>
    <row r="6" ht="14.25" spans="1:13">
      <c r="A6" s="78" t="s">
        <v>69</v>
      </c>
      <c r="B6" s="63" t="s">
        <v>70</v>
      </c>
      <c r="C6" s="64" t="s">
        <v>452</v>
      </c>
      <c r="D6" s="63"/>
      <c r="E6" s="63"/>
      <c r="F6" s="63">
        <v>2210385</v>
      </c>
      <c r="G6" s="67"/>
      <c r="H6" s="63" t="s">
        <v>453</v>
      </c>
      <c r="I6" s="67"/>
      <c r="J6" s="67"/>
      <c r="K6" s="81"/>
      <c r="L6" s="67" t="s">
        <v>454</v>
      </c>
      <c r="M6" s="9"/>
    </row>
    <row r="7" ht="14.25" spans="1:13">
      <c r="A7" s="78" t="s">
        <v>69</v>
      </c>
      <c r="B7" s="63" t="s">
        <v>81</v>
      </c>
      <c r="C7" s="64" t="s">
        <v>452</v>
      </c>
      <c r="D7" s="63"/>
      <c r="E7" s="63" t="s">
        <v>455</v>
      </c>
      <c r="F7" s="63"/>
      <c r="G7" s="67"/>
      <c r="H7" s="63" t="s">
        <v>456</v>
      </c>
      <c r="I7" s="67"/>
      <c r="J7" s="67"/>
      <c r="K7" s="67">
        <v>6038730</v>
      </c>
      <c r="L7" s="67"/>
      <c r="M7" s="9"/>
    </row>
    <row r="8" ht="14.25" spans="1:13">
      <c r="A8" s="78" t="s">
        <v>85</v>
      </c>
      <c r="B8" s="63" t="s">
        <v>86</v>
      </c>
      <c r="C8" s="64" t="s">
        <v>457</v>
      </c>
      <c r="D8" s="63">
        <v>83599693</v>
      </c>
      <c r="E8" s="63"/>
      <c r="F8" s="63"/>
      <c r="G8" s="67"/>
      <c r="H8" s="63" t="s">
        <v>458</v>
      </c>
      <c r="I8" s="67" t="s">
        <v>459</v>
      </c>
      <c r="J8" s="67"/>
      <c r="K8" s="81"/>
      <c r="L8" s="67"/>
      <c r="M8" s="9"/>
    </row>
    <row r="9" ht="14.25" spans="1:13">
      <c r="A9" s="78" t="s">
        <v>93</v>
      </c>
      <c r="B9" s="63" t="s">
        <v>94</v>
      </c>
      <c r="C9" s="64" t="s">
        <v>460</v>
      </c>
      <c r="D9" s="63" t="s">
        <v>461</v>
      </c>
      <c r="E9" s="63"/>
      <c r="F9" s="63" t="s">
        <v>462</v>
      </c>
      <c r="G9" s="67" t="s">
        <v>463</v>
      </c>
      <c r="H9" s="63">
        <v>2051658</v>
      </c>
      <c r="I9" s="67"/>
      <c r="J9" s="67"/>
      <c r="K9" s="81"/>
      <c r="L9" s="67"/>
      <c r="M9" s="9"/>
    </row>
    <row r="10" ht="14.25" spans="1:13">
      <c r="A10" s="78" t="s">
        <v>101</v>
      </c>
      <c r="B10" s="63" t="s">
        <v>102</v>
      </c>
      <c r="C10" s="64" t="s">
        <v>464</v>
      </c>
      <c r="D10" s="63" t="s">
        <v>465</v>
      </c>
      <c r="E10" s="63"/>
      <c r="F10" s="63">
        <v>3838594</v>
      </c>
      <c r="G10" s="67"/>
      <c r="H10" s="63">
        <v>8758054</v>
      </c>
      <c r="I10" s="67"/>
      <c r="J10" s="67"/>
      <c r="K10" s="81"/>
      <c r="L10" s="67"/>
      <c r="M10" s="9"/>
    </row>
    <row r="11" ht="14.25" spans="1:13">
      <c r="A11" s="78" t="s">
        <v>108</v>
      </c>
      <c r="B11" s="63" t="s">
        <v>466</v>
      </c>
      <c r="C11" s="64" t="s">
        <v>467</v>
      </c>
      <c r="D11" s="63"/>
      <c r="E11" s="63"/>
      <c r="F11" s="63"/>
      <c r="G11" s="67"/>
      <c r="H11" s="63">
        <v>84126649</v>
      </c>
      <c r="I11" s="67"/>
      <c r="J11" s="67"/>
      <c r="K11" s="81"/>
      <c r="L11" s="67"/>
      <c r="M11" s="9"/>
    </row>
    <row r="12" ht="14.25" spans="1:13">
      <c r="A12" s="78" t="s">
        <v>117</v>
      </c>
      <c r="B12" s="63" t="s">
        <v>118</v>
      </c>
      <c r="C12" s="64" t="s">
        <v>468</v>
      </c>
      <c r="D12" s="63"/>
      <c r="E12" s="63"/>
      <c r="F12" s="63" t="s">
        <v>469</v>
      </c>
      <c r="G12" s="67"/>
      <c r="H12" s="63" t="s">
        <v>470</v>
      </c>
      <c r="I12" s="67">
        <v>81812366</v>
      </c>
      <c r="J12" s="67"/>
      <c r="K12" s="81"/>
      <c r="L12" s="67"/>
      <c r="M12" s="9"/>
    </row>
    <row r="13" ht="14.25" spans="1:13">
      <c r="A13" s="78" t="s">
        <v>117</v>
      </c>
      <c r="B13" s="63" t="s">
        <v>379</v>
      </c>
      <c r="C13" s="64" t="s">
        <v>468</v>
      </c>
      <c r="D13" s="63"/>
      <c r="E13" s="63" t="s">
        <v>471</v>
      </c>
      <c r="F13" s="63" t="s">
        <v>472</v>
      </c>
      <c r="G13" s="67"/>
      <c r="H13" s="63" t="s">
        <v>473</v>
      </c>
      <c r="I13" s="67"/>
      <c r="J13" s="67"/>
      <c r="K13" s="81"/>
      <c r="L13" s="67"/>
      <c r="M13" s="9"/>
    </row>
    <row r="14" ht="14.25" spans="1:13">
      <c r="A14" s="78" t="s">
        <v>474</v>
      </c>
      <c r="B14" s="63" t="s">
        <v>387</v>
      </c>
      <c r="C14" s="64" t="s">
        <v>475</v>
      </c>
      <c r="E14" s="63" t="s">
        <v>476</v>
      </c>
      <c r="F14" s="63" t="s">
        <v>477</v>
      </c>
      <c r="G14" s="67"/>
      <c r="H14" s="63" t="s">
        <v>478</v>
      </c>
      <c r="I14" s="67" t="s">
        <v>479</v>
      </c>
      <c r="J14" s="67"/>
      <c r="K14" s="63" t="s">
        <v>480</v>
      </c>
      <c r="L14" s="63" t="s">
        <v>481</v>
      </c>
      <c r="M14" s="9"/>
    </row>
    <row r="15" ht="14.25" spans="1:13">
      <c r="A15" s="78" t="s">
        <v>323</v>
      </c>
      <c r="B15" s="63" t="s">
        <v>393</v>
      </c>
      <c r="C15" s="64" t="s">
        <v>482</v>
      </c>
      <c r="D15" s="63" t="s">
        <v>483</v>
      </c>
      <c r="E15" s="63">
        <v>89915129</v>
      </c>
      <c r="F15" s="63">
        <v>85020060</v>
      </c>
      <c r="G15" s="67"/>
      <c r="H15" s="63" t="s">
        <v>484</v>
      </c>
      <c r="I15" s="67" t="s">
        <v>485</v>
      </c>
      <c r="J15" s="67"/>
      <c r="K15" s="81"/>
      <c r="L15" s="67" t="s">
        <v>486</v>
      </c>
      <c r="M15" s="9"/>
    </row>
    <row r="16" ht="14.25" spans="1:13">
      <c r="A16" s="78" t="s">
        <v>474</v>
      </c>
      <c r="B16" s="63" t="s">
        <v>145</v>
      </c>
      <c r="C16" s="64" t="s">
        <v>475</v>
      </c>
      <c r="D16" s="63"/>
      <c r="E16" s="63"/>
      <c r="F16" s="63"/>
      <c r="G16" s="67">
        <v>88225264</v>
      </c>
      <c r="H16" s="63"/>
      <c r="I16" s="67">
        <v>88112366</v>
      </c>
      <c r="J16" s="67">
        <v>89180756</v>
      </c>
      <c r="K16" s="81"/>
      <c r="L16" s="63" t="s">
        <v>481</v>
      </c>
      <c r="M16" s="9"/>
    </row>
    <row r="17" ht="28.5" spans="1:13">
      <c r="A17" s="78" t="s">
        <v>146</v>
      </c>
      <c r="B17" s="63" t="s">
        <v>147</v>
      </c>
      <c r="C17" s="64" t="s">
        <v>487</v>
      </c>
      <c r="D17" s="63" t="s">
        <v>488</v>
      </c>
      <c r="E17" s="63"/>
      <c r="F17" s="79" t="s">
        <v>489</v>
      </c>
      <c r="G17" s="67"/>
      <c r="H17" s="63" t="s">
        <v>490</v>
      </c>
      <c r="I17" s="67"/>
      <c r="J17" s="67"/>
      <c r="K17" s="81"/>
      <c r="L17" s="67" t="s">
        <v>491</v>
      </c>
      <c r="M17" s="9"/>
    </row>
    <row r="18" ht="14.25" spans="1:13">
      <c r="A18" s="78" t="s">
        <v>149</v>
      </c>
      <c r="B18" s="63" t="s">
        <v>150</v>
      </c>
      <c r="C18" s="64" t="s">
        <v>492</v>
      </c>
      <c r="D18" s="63"/>
      <c r="E18" s="63"/>
      <c r="F18" s="63"/>
      <c r="G18" s="67"/>
      <c r="H18" s="63"/>
      <c r="I18" s="67">
        <v>86712366</v>
      </c>
      <c r="J18" s="67"/>
      <c r="K18" s="81"/>
      <c r="L18" s="67"/>
      <c r="M18" s="9"/>
    </row>
    <row r="19" customFormat="1" ht="18.75" spans="1:7">
      <c r="A19" s="80"/>
      <c r="B19" s="80"/>
      <c r="C19" s="80"/>
      <c r="D19" s="80"/>
      <c r="E19" s="80"/>
      <c r="F19" s="80"/>
      <c r="G19" s="80"/>
    </row>
    <row r="20" customFormat="1" ht="16" customHeight="1"/>
    <row r="21" customFormat="1" ht="16" customHeight="1"/>
    <row r="22" customFormat="1" ht="16" customHeight="1"/>
    <row r="23" customFormat="1" ht="16" customHeight="1"/>
    <row r="24" customFormat="1" ht="16" customHeight="1"/>
    <row r="25" customFormat="1" ht="16" customHeight="1"/>
    <row r="26" customFormat="1" ht="16" customHeight="1"/>
    <row r="27" customFormat="1" ht="16" customHeight="1"/>
    <row r="28" customFormat="1" ht="16" customHeight="1"/>
    <row r="29" customFormat="1" ht="16" customHeight="1"/>
    <row r="30" customFormat="1" ht="16" customHeight="1"/>
    <row r="31" customFormat="1" ht="16" customHeight="1"/>
    <row r="32" customFormat="1" ht="16" customHeight="1"/>
    <row r="33" customFormat="1" ht="16" customHeight="1"/>
    <row r="34" customFormat="1" ht="16" customHeight="1"/>
  </sheetData>
  <mergeCells count="13">
    <mergeCell ref="A1:A3"/>
    <mergeCell ref="D1:D3"/>
    <mergeCell ref="E1:E3"/>
    <mergeCell ref="F1:F3"/>
    <mergeCell ref="G1:G3"/>
    <mergeCell ref="H1:H3"/>
    <mergeCell ref="I1:I3"/>
    <mergeCell ref="J1:J3"/>
    <mergeCell ref="K1:K3"/>
    <mergeCell ref="L1:L3"/>
    <mergeCell ref="M1:M3"/>
    <mergeCell ref="M4:M18"/>
    <mergeCell ref="B1:C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I17" sqref="I17"/>
    </sheetView>
  </sheetViews>
  <sheetFormatPr defaultColWidth="9" defaultRowHeight="13.5"/>
  <cols>
    <col min="1" max="2" width="9" style="61"/>
    <col min="3" max="3" width="11.625" style="9" customWidth="1"/>
    <col min="4" max="4" width="9" style="9"/>
    <col min="5" max="10" width="24.25" style="9" customWidth="1"/>
    <col min="11" max="15" width="20.625" style="9" customWidth="1"/>
    <col min="16" max="16384" width="9" style="9"/>
  </cols>
  <sheetData>
    <row r="1" ht="36" customHeight="1" spans="1:15">
      <c r="A1" s="62" t="s">
        <v>0</v>
      </c>
      <c r="B1" s="62" t="s">
        <v>326</v>
      </c>
      <c r="C1" s="62" t="s">
        <v>435</v>
      </c>
      <c r="D1" s="62" t="s">
        <v>493</v>
      </c>
      <c r="E1" s="62" t="s">
        <v>494</v>
      </c>
      <c r="F1" s="62" t="s">
        <v>437</v>
      </c>
      <c r="G1" s="62" t="s">
        <v>438</v>
      </c>
      <c r="H1" s="62" t="s">
        <v>439</v>
      </c>
      <c r="I1" s="62" t="s">
        <v>440</v>
      </c>
      <c r="J1" s="62" t="s">
        <v>441</v>
      </c>
      <c r="K1" s="62" t="s">
        <v>495</v>
      </c>
      <c r="L1" s="62" t="s">
        <v>443</v>
      </c>
      <c r="M1" s="62" t="s">
        <v>444</v>
      </c>
      <c r="N1" s="62" t="s">
        <v>496</v>
      </c>
      <c r="O1" s="67" t="s">
        <v>497</v>
      </c>
    </row>
    <row r="2" ht="27" customHeight="1" spans="1:15">
      <c r="A2" s="40" t="s">
        <v>498</v>
      </c>
      <c r="B2" s="43" t="s">
        <v>310</v>
      </c>
      <c r="C2" s="63" t="s">
        <v>311</v>
      </c>
      <c r="D2" s="64" t="s">
        <v>499</v>
      </c>
      <c r="E2" s="65" t="s">
        <v>500</v>
      </c>
      <c r="F2" s="65"/>
      <c r="G2" s="65" t="s">
        <v>501</v>
      </c>
      <c r="H2" s="66"/>
      <c r="I2" s="65"/>
      <c r="J2" s="66"/>
      <c r="K2" s="66"/>
      <c r="L2" s="67"/>
      <c r="M2" s="67"/>
      <c r="N2" s="67">
        <v>82886928</v>
      </c>
      <c r="O2" s="67"/>
    </row>
    <row r="3" ht="27" customHeight="1" spans="1:15">
      <c r="A3" s="40" t="s">
        <v>502</v>
      </c>
      <c r="B3" s="43" t="s">
        <v>155</v>
      </c>
      <c r="C3" s="63" t="s">
        <v>156</v>
      </c>
      <c r="D3" s="64" t="s">
        <v>503</v>
      </c>
      <c r="E3" s="65" t="s">
        <v>504</v>
      </c>
      <c r="F3" s="65"/>
      <c r="G3" s="65"/>
      <c r="H3" s="66"/>
      <c r="I3" s="65"/>
      <c r="J3" s="66"/>
      <c r="K3" s="66"/>
      <c r="L3" s="67"/>
      <c r="M3" s="67"/>
      <c r="N3" s="67"/>
      <c r="O3" s="67"/>
    </row>
    <row r="4" ht="27" customHeight="1" spans="1:15">
      <c r="A4" s="43" t="s">
        <v>188</v>
      </c>
      <c r="B4" s="43" t="s">
        <v>188</v>
      </c>
      <c r="C4" s="63" t="s">
        <v>189</v>
      </c>
      <c r="D4" s="64" t="s">
        <v>505</v>
      </c>
      <c r="E4" s="65"/>
      <c r="F4" s="65"/>
      <c r="G4" s="65"/>
      <c r="H4" s="66"/>
      <c r="I4" s="65"/>
      <c r="J4" s="66"/>
      <c r="K4" s="66"/>
      <c r="L4" s="67"/>
      <c r="M4" s="67"/>
      <c r="N4" s="67"/>
      <c r="O4" s="67"/>
    </row>
    <row r="5" ht="27" customHeight="1" spans="1:15">
      <c r="A5" s="43" t="s">
        <v>300</v>
      </c>
      <c r="B5" s="43" t="s">
        <v>300</v>
      </c>
      <c r="C5" s="63" t="s">
        <v>301</v>
      </c>
      <c r="D5" s="64" t="s">
        <v>506</v>
      </c>
      <c r="E5" s="65" t="s">
        <v>507</v>
      </c>
      <c r="F5" s="65"/>
      <c r="G5" s="65">
        <v>68420916</v>
      </c>
      <c r="H5" s="66"/>
      <c r="I5" s="65"/>
      <c r="J5" s="66">
        <v>62212366</v>
      </c>
      <c r="K5" s="66"/>
      <c r="L5" s="67"/>
      <c r="M5" s="67"/>
      <c r="N5" s="67"/>
      <c r="O5" s="67">
        <v>68982166</v>
      </c>
    </row>
    <row r="6" ht="27" customHeight="1" spans="1:15">
      <c r="A6" s="40" t="s">
        <v>508</v>
      </c>
      <c r="B6" s="43" t="s">
        <v>179</v>
      </c>
      <c r="C6" s="63" t="s">
        <v>180</v>
      </c>
      <c r="D6" s="64" t="s">
        <v>509</v>
      </c>
      <c r="E6" s="65"/>
      <c r="F6" s="65"/>
      <c r="G6" s="65" t="s">
        <v>510</v>
      </c>
      <c r="H6" s="66"/>
      <c r="I6" s="65"/>
      <c r="J6" s="66"/>
      <c r="K6" s="66"/>
      <c r="L6" s="67"/>
      <c r="M6" s="67"/>
      <c r="N6" s="67"/>
      <c r="O6" s="67"/>
    </row>
    <row r="7" ht="27" customHeight="1" spans="1:15">
      <c r="A7" s="40" t="s">
        <v>502</v>
      </c>
      <c r="B7" s="43" t="s">
        <v>171</v>
      </c>
      <c r="C7" s="63" t="s">
        <v>172</v>
      </c>
      <c r="D7" s="64" t="s">
        <v>511</v>
      </c>
      <c r="E7" s="65"/>
      <c r="F7" s="65"/>
      <c r="G7" s="65"/>
      <c r="H7" s="66"/>
      <c r="I7" s="65"/>
      <c r="J7" s="66"/>
      <c r="K7" s="66"/>
      <c r="L7" s="67"/>
      <c r="M7" s="67"/>
      <c r="N7" s="67"/>
      <c r="O7" s="67"/>
    </row>
    <row r="8" ht="27" customHeight="1" spans="1:15">
      <c r="A8" s="40" t="s">
        <v>512</v>
      </c>
      <c r="B8" s="43" t="s">
        <v>200</v>
      </c>
      <c r="C8" s="63" t="s">
        <v>201</v>
      </c>
      <c r="D8" s="64" t="s">
        <v>513</v>
      </c>
      <c r="E8" s="65"/>
      <c r="F8" s="65"/>
      <c r="G8" s="65">
        <v>5908000</v>
      </c>
      <c r="H8" s="66"/>
      <c r="I8" s="65" t="s">
        <v>514</v>
      </c>
      <c r="J8" s="66"/>
      <c r="K8" s="66"/>
      <c r="L8" s="67"/>
      <c r="M8" s="67"/>
      <c r="N8" s="67"/>
      <c r="O8" s="67"/>
    </row>
    <row r="9" ht="27" customHeight="1" spans="1:15">
      <c r="A9" s="40" t="s">
        <v>502</v>
      </c>
      <c r="B9" s="43" t="s">
        <v>209</v>
      </c>
      <c r="C9" s="63" t="s">
        <v>210</v>
      </c>
      <c r="D9" s="64" t="s">
        <v>515</v>
      </c>
      <c r="E9" s="65"/>
      <c r="F9" s="65"/>
      <c r="G9" s="65"/>
      <c r="H9" s="66"/>
      <c r="I9" s="65"/>
      <c r="J9" s="66" t="s">
        <v>516</v>
      </c>
      <c r="K9" s="66"/>
      <c r="L9" s="67"/>
      <c r="M9" s="67"/>
      <c r="N9" s="67"/>
      <c r="O9" s="67"/>
    </row>
    <row r="10" ht="27" customHeight="1" spans="1:15">
      <c r="A10" s="40" t="s">
        <v>502</v>
      </c>
      <c r="B10" s="43" t="s">
        <v>216</v>
      </c>
      <c r="C10" s="63" t="s">
        <v>217</v>
      </c>
      <c r="D10" s="64" t="s">
        <v>517</v>
      </c>
      <c r="E10" s="65"/>
      <c r="F10" s="65"/>
      <c r="G10" s="65"/>
      <c r="H10" s="66"/>
      <c r="I10" s="65"/>
      <c r="J10" s="66"/>
      <c r="K10" s="66"/>
      <c r="L10" s="67"/>
      <c r="M10" s="67"/>
      <c r="N10" s="67"/>
      <c r="O10" s="67"/>
    </row>
    <row r="11" ht="27" customHeight="1" spans="1:15">
      <c r="A11" s="40" t="s">
        <v>502</v>
      </c>
      <c r="B11" s="43" t="s">
        <v>222</v>
      </c>
      <c r="C11" s="63" t="s">
        <v>223</v>
      </c>
      <c r="D11" s="64" t="s">
        <v>518</v>
      </c>
      <c r="E11" s="66"/>
      <c r="F11" s="65"/>
      <c r="G11" s="65"/>
      <c r="H11" s="66"/>
      <c r="I11" s="65">
        <v>85302821</v>
      </c>
      <c r="J11" s="66"/>
      <c r="K11" s="66"/>
      <c r="L11" s="63"/>
      <c r="M11" s="67"/>
      <c r="N11" s="67"/>
      <c r="O11" s="67"/>
    </row>
    <row r="12" ht="27" customHeight="1" spans="1:15">
      <c r="A12" s="40" t="s">
        <v>519</v>
      </c>
      <c r="B12" s="43" t="s">
        <v>255</v>
      </c>
      <c r="C12" s="63" t="s">
        <v>256</v>
      </c>
      <c r="D12" s="64" t="s">
        <v>520</v>
      </c>
      <c r="E12" s="65" t="s">
        <v>521</v>
      </c>
      <c r="F12" s="65" t="s">
        <v>522</v>
      </c>
      <c r="G12" s="65"/>
      <c r="H12" s="66"/>
      <c r="I12" s="65" t="s">
        <v>523</v>
      </c>
      <c r="J12" s="66"/>
      <c r="K12" s="66"/>
      <c r="L12" s="67"/>
      <c r="M12" s="67"/>
      <c r="N12" s="67"/>
      <c r="O12" s="67"/>
    </row>
    <row r="13" ht="27" customHeight="1" spans="1:15">
      <c r="A13" s="40" t="s">
        <v>498</v>
      </c>
      <c r="B13" s="43" t="s">
        <v>245</v>
      </c>
      <c r="C13" s="63" t="s">
        <v>246</v>
      </c>
      <c r="D13" s="64" t="s">
        <v>524</v>
      </c>
      <c r="E13" s="65"/>
      <c r="F13" s="65"/>
      <c r="G13" s="65"/>
      <c r="H13" s="66"/>
      <c r="I13" s="65"/>
      <c r="J13" s="66"/>
      <c r="K13" s="66"/>
      <c r="L13" s="67"/>
      <c r="M13" s="67"/>
      <c r="N13" s="67"/>
      <c r="O13" s="67"/>
    </row>
    <row r="14" ht="27" customHeight="1" spans="1:15">
      <c r="A14" s="40" t="s">
        <v>525</v>
      </c>
      <c r="B14" s="43" t="s">
        <v>236</v>
      </c>
      <c r="C14" s="63" t="s">
        <v>237</v>
      </c>
      <c r="D14" s="64" t="s">
        <v>526</v>
      </c>
      <c r="E14" s="65" t="s">
        <v>527</v>
      </c>
      <c r="F14" s="65" t="s">
        <v>528</v>
      </c>
      <c r="G14" s="65" t="s">
        <v>529</v>
      </c>
      <c r="H14" s="66"/>
      <c r="I14" s="65" t="s">
        <v>530</v>
      </c>
      <c r="J14" s="66">
        <v>5168950</v>
      </c>
      <c r="K14" s="66"/>
      <c r="L14" s="67"/>
      <c r="M14" s="67"/>
      <c r="N14" s="67"/>
      <c r="O14" s="67"/>
    </row>
    <row r="15" ht="27" customHeight="1" spans="1:15">
      <c r="A15" s="40" t="s">
        <v>531</v>
      </c>
      <c r="B15" s="43" t="s">
        <v>284</v>
      </c>
      <c r="C15" s="63" t="s">
        <v>285</v>
      </c>
      <c r="D15" s="64" t="s">
        <v>532</v>
      </c>
      <c r="E15" s="65"/>
      <c r="F15" s="65"/>
      <c r="G15" s="65" t="s">
        <v>533</v>
      </c>
      <c r="H15" s="66"/>
      <c r="I15" s="65"/>
      <c r="J15" s="66"/>
      <c r="K15" s="66"/>
      <c r="L15" s="67"/>
      <c r="M15" s="67"/>
      <c r="N15" s="66" t="s">
        <v>534</v>
      </c>
      <c r="O15" s="67"/>
    </row>
    <row r="16" ht="27" customHeight="1" spans="1:15">
      <c r="A16" s="40" t="s">
        <v>531</v>
      </c>
      <c r="B16" s="43" t="s">
        <v>295</v>
      </c>
      <c r="C16" s="63" t="s">
        <v>296</v>
      </c>
      <c r="D16" s="64" t="s">
        <v>535</v>
      </c>
      <c r="E16" s="65">
        <v>7875661</v>
      </c>
      <c r="F16" s="65"/>
      <c r="G16" s="65">
        <v>7871067</v>
      </c>
      <c r="H16" s="66"/>
      <c r="I16" s="65"/>
      <c r="J16" s="66"/>
      <c r="K16" s="66"/>
      <c r="L16" s="67"/>
      <c r="M16" s="67"/>
      <c r="N16" s="67"/>
      <c r="O16" s="67"/>
    </row>
    <row r="17" ht="27" customHeight="1" spans="1:15">
      <c r="A17" s="40" t="s">
        <v>536</v>
      </c>
      <c r="B17" s="43" t="s">
        <v>266</v>
      </c>
      <c r="C17" s="63" t="s">
        <v>267</v>
      </c>
      <c r="D17" s="64" t="s">
        <v>537</v>
      </c>
      <c r="E17" s="65"/>
      <c r="F17" s="65"/>
      <c r="G17" s="65" t="s">
        <v>538</v>
      </c>
      <c r="H17" s="66"/>
      <c r="I17" s="65"/>
      <c r="J17" s="66"/>
      <c r="K17" s="66"/>
      <c r="L17" s="67"/>
      <c r="M17" s="67"/>
      <c r="N17" s="67"/>
      <c r="O17" s="67"/>
    </row>
    <row r="18" ht="27" customHeight="1" spans="1:15">
      <c r="A18" s="40" t="s">
        <v>228</v>
      </c>
      <c r="B18" s="43" t="s">
        <v>229</v>
      </c>
      <c r="C18" s="63" t="s">
        <v>230</v>
      </c>
      <c r="D18" s="64" t="s">
        <v>539</v>
      </c>
      <c r="E18" s="65" t="s">
        <v>540</v>
      </c>
      <c r="F18" s="65"/>
      <c r="G18" s="65" t="s">
        <v>541</v>
      </c>
      <c r="H18" s="66"/>
      <c r="I18" s="65"/>
      <c r="J18" s="66"/>
      <c r="K18" s="66"/>
      <c r="L18" s="67"/>
      <c r="M18" s="67"/>
      <c r="N18" s="67"/>
      <c r="O18" s="67"/>
    </row>
    <row r="19" ht="27" customHeight="1" spans="1:15">
      <c r="A19" s="40" t="s">
        <v>274</v>
      </c>
      <c r="B19" s="40" t="s">
        <v>274</v>
      </c>
      <c r="C19" s="67" t="s">
        <v>275</v>
      </c>
      <c r="D19" s="68" t="s">
        <v>542</v>
      </c>
      <c r="E19" s="66"/>
      <c r="F19" s="66"/>
      <c r="G19" s="66"/>
      <c r="H19" s="66"/>
      <c r="I19" s="66"/>
      <c r="J19" s="66"/>
      <c r="K19" s="66"/>
      <c r="L19" s="67"/>
      <c r="M19" s="67"/>
      <c r="N19" s="67"/>
      <c r="O19" s="67"/>
    </row>
    <row r="20" ht="27" customHeight="1" spans="1:15">
      <c r="A20" s="40" t="s">
        <v>498</v>
      </c>
      <c r="B20" s="40" t="s">
        <v>317</v>
      </c>
      <c r="C20" s="67" t="s">
        <v>318</v>
      </c>
      <c r="D20" s="68" t="s">
        <v>543</v>
      </c>
      <c r="E20" s="66"/>
      <c r="F20" s="66"/>
      <c r="G20" s="66"/>
      <c r="H20" s="66"/>
      <c r="I20" s="66"/>
      <c r="J20" s="66"/>
      <c r="K20" s="66"/>
      <c r="L20" s="67"/>
      <c r="M20" s="67"/>
      <c r="N20" s="67"/>
      <c r="O20" s="67"/>
    </row>
  </sheetData>
  <conditionalFormatting sqref="A19">
    <cfRule type="duplicateValues" dxfId="0" priority="1"/>
  </conditionalFormatting>
  <conditionalFormatting sqref="B$1:B$1048576">
    <cfRule type="duplicateValues" dxfId="0" priority="2"/>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E26" sqref="E26"/>
    </sheetView>
  </sheetViews>
  <sheetFormatPr defaultColWidth="9" defaultRowHeight="13.5" outlineLevelCol="6"/>
  <cols>
    <col min="1" max="1" width="9.875" customWidth="1"/>
    <col min="2" max="2" width="27.125" customWidth="1"/>
    <col min="3" max="3" width="16" customWidth="1"/>
    <col min="4" max="4" width="9.375" customWidth="1"/>
    <col min="5" max="5" width="33.625" customWidth="1"/>
    <col min="6" max="6" width="20.625" customWidth="1"/>
    <col min="7" max="7" width="18.25" customWidth="1"/>
  </cols>
  <sheetData>
    <row r="1" ht="18.75" spans="1:7">
      <c r="A1" s="41" t="s">
        <v>544</v>
      </c>
      <c r="B1" s="41"/>
      <c r="C1" s="41"/>
      <c r="D1" s="41"/>
      <c r="E1" s="41"/>
      <c r="F1" s="41"/>
      <c r="G1" s="41"/>
    </row>
    <row r="2" ht="14.25" spans="1:7">
      <c r="A2" s="42" t="s">
        <v>545</v>
      </c>
      <c r="B2" s="42" t="s">
        <v>546</v>
      </c>
      <c r="C2" s="42" t="s">
        <v>547</v>
      </c>
      <c r="D2" s="42"/>
      <c r="E2" s="42"/>
      <c r="F2" s="42" t="s">
        <v>548</v>
      </c>
      <c r="G2" s="42" t="s">
        <v>549</v>
      </c>
    </row>
    <row r="3" ht="14.25" spans="1:7">
      <c r="A3" s="43" t="s">
        <v>550</v>
      </c>
      <c r="B3" s="43" t="s">
        <v>551</v>
      </c>
      <c r="C3" s="44" t="s">
        <v>552</v>
      </c>
      <c r="D3" s="44"/>
      <c r="E3" s="44"/>
      <c r="F3" s="43" t="s">
        <v>553</v>
      </c>
      <c r="G3" s="43" t="s">
        <v>554</v>
      </c>
    </row>
    <row r="4" ht="14.25" spans="1:7">
      <c r="A4" s="43"/>
      <c r="B4" s="43" t="s">
        <v>555</v>
      </c>
      <c r="C4" s="44" t="s">
        <v>556</v>
      </c>
      <c r="D4" s="44"/>
      <c r="E4" s="44"/>
      <c r="F4" s="43" t="s">
        <v>557</v>
      </c>
      <c r="G4" s="43" t="s">
        <v>554</v>
      </c>
    </row>
    <row r="5" ht="14.25" spans="1:7">
      <c r="A5" s="43"/>
      <c r="B5" s="43" t="s">
        <v>558</v>
      </c>
      <c r="C5" s="45" t="s">
        <v>559</v>
      </c>
      <c r="D5" s="45"/>
      <c r="E5" s="45"/>
      <c r="F5" s="44" t="s">
        <v>560</v>
      </c>
      <c r="G5" s="43" t="s">
        <v>554</v>
      </c>
    </row>
    <row r="6" ht="14.25" spans="1:7">
      <c r="A6" s="43"/>
      <c r="B6" s="46" t="s">
        <v>561</v>
      </c>
      <c r="C6" s="46" t="s">
        <v>562</v>
      </c>
      <c r="D6" s="46"/>
      <c r="E6" s="46"/>
      <c r="F6" s="46" t="s">
        <v>563</v>
      </c>
      <c r="G6" s="46" t="s">
        <v>564</v>
      </c>
    </row>
    <row r="7" ht="14.25" spans="1:7">
      <c r="A7" s="43"/>
      <c r="B7" s="46" t="s">
        <v>565</v>
      </c>
      <c r="C7" s="46" t="s">
        <v>566</v>
      </c>
      <c r="D7" s="46"/>
      <c r="E7" s="46"/>
      <c r="F7" s="47" t="s">
        <v>557</v>
      </c>
      <c r="G7" s="46" t="s">
        <v>564</v>
      </c>
    </row>
    <row r="8" ht="42.75" spans="1:7">
      <c r="A8" s="43" t="s">
        <v>567</v>
      </c>
      <c r="B8" s="43" t="s">
        <v>568</v>
      </c>
      <c r="C8" s="48" t="s">
        <v>569</v>
      </c>
      <c r="D8" s="49" t="s">
        <v>570</v>
      </c>
      <c r="E8" s="50" t="s">
        <v>571</v>
      </c>
      <c r="F8" s="44" t="s">
        <v>572</v>
      </c>
      <c r="G8" s="51" t="s">
        <v>554</v>
      </c>
    </row>
    <row r="9" ht="42.75" spans="1:7">
      <c r="A9" s="43"/>
      <c r="B9" s="43"/>
      <c r="C9" s="52" t="s">
        <v>573</v>
      </c>
      <c r="D9" s="53" t="s">
        <v>574</v>
      </c>
      <c r="E9" s="50"/>
      <c r="F9" s="44"/>
      <c r="G9" s="54" t="s">
        <v>564</v>
      </c>
    </row>
    <row r="10" ht="14.25" spans="1:7">
      <c r="A10" s="43"/>
      <c r="B10" s="43" t="s">
        <v>575</v>
      </c>
      <c r="C10" s="48" t="s">
        <v>576</v>
      </c>
      <c r="D10" s="55">
        <v>0.5</v>
      </c>
      <c r="E10" s="44" t="s">
        <v>577</v>
      </c>
      <c r="F10" s="56" t="s">
        <v>578</v>
      </c>
      <c r="G10" s="43" t="s">
        <v>554</v>
      </c>
    </row>
    <row r="11" ht="14.25" spans="1:7">
      <c r="A11" s="43"/>
      <c r="B11" s="43"/>
      <c r="C11" s="48" t="s">
        <v>579</v>
      </c>
      <c r="D11" s="55">
        <v>0.4</v>
      </c>
      <c r="E11" s="44"/>
      <c r="F11" s="43"/>
      <c r="G11" s="43"/>
    </row>
    <row r="12" ht="14.25" spans="1:7">
      <c r="A12" s="43"/>
      <c r="B12" s="43"/>
      <c r="C12" s="48" t="s">
        <v>580</v>
      </c>
      <c r="D12" s="55">
        <v>0.3</v>
      </c>
      <c r="E12" s="44"/>
      <c r="F12" s="43"/>
      <c r="G12" s="43"/>
    </row>
    <row r="13" ht="28.5" spans="1:7">
      <c r="A13" s="43"/>
      <c r="B13" s="43" t="s">
        <v>581</v>
      </c>
      <c r="C13" s="45" t="s">
        <v>582</v>
      </c>
      <c r="D13" s="45"/>
      <c r="E13" s="45"/>
      <c r="F13" s="44" t="s">
        <v>583</v>
      </c>
      <c r="G13" s="43" t="s">
        <v>554</v>
      </c>
    </row>
    <row r="14" ht="28.5" spans="1:7">
      <c r="A14" s="43"/>
      <c r="B14" s="43" t="s">
        <v>584</v>
      </c>
      <c r="C14" s="45" t="s">
        <v>585</v>
      </c>
      <c r="D14" s="57"/>
      <c r="E14" s="49" t="s">
        <v>571</v>
      </c>
      <c r="F14" s="44" t="s">
        <v>572</v>
      </c>
      <c r="G14" s="43" t="s">
        <v>554</v>
      </c>
    </row>
    <row r="15" ht="42.75" spans="1:7">
      <c r="A15" s="43"/>
      <c r="B15" s="43" t="s">
        <v>586</v>
      </c>
      <c r="C15" s="43" t="s">
        <v>587</v>
      </c>
      <c r="D15" s="45" t="s">
        <v>588</v>
      </c>
      <c r="E15" s="49" t="s">
        <v>577</v>
      </c>
      <c r="F15" s="44" t="s">
        <v>589</v>
      </c>
      <c r="G15" s="43" t="s">
        <v>554</v>
      </c>
    </row>
    <row r="16" ht="42.75" spans="1:7">
      <c r="A16" s="43"/>
      <c r="B16" s="46" t="s">
        <v>590</v>
      </c>
      <c r="C16" s="46" t="s">
        <v>587</v>
      </c>
      <c r="D16" s="58" t="s">
        <v>591</v>
      </c>
      <c r="E16" s="58" t="s">
        <v>592</v>
      </c>
      <c r="F16" s="59"/>
      <c r="G16" s="46" t="s">
        <v>564</v>
      </c>
    </row>
    <row r="17" ht="14.25" spans="1:7">
      <c r="A17" s="43" t="s">
        <v>593</v>
      </c>
      <c r="B17" s="43" t="s">
        <v>594</v>
      </c>
      <c r="C17" s="43" t="s">
        <v>595</v>
      </c>
      <c r="D17" s="43"/>
      <c r="E17" s="43"/>
      <c r="F17" s="43" t="s">
        <v>553</v>
      </c>
      <c r="G17" s="43" t="s">
        <v>554</v>
      </c>
    </row>
    <row r="18" ht="28.5" spans="1:7">
      <c r="A18" s="43"/>
      <c r="B18" s="44" t="s">
        <v>596</v>
      </c>
      <c r="C18" s="43" t="s">
        <v>597</v>
      </c>
      <c r="D18" s="43"/>
      <c r="E18" s="43"/>
      <c r="F18" s="43" t="s">
        <v>553</v>
      </c>
      <c r="G18" s="43" t="s">
        <v>554</v>
      </c>
    </row>
    <row r="19" ht="14.25" spans="1:7">
      <c r="A19" s="43"/>
      <c r="B19" s="43" t="s">
        <v>598</v>
      </c>
      <c r="C19" s="48" t="s">
        <v>599</v>
      </c>
      <c r="D19" s="60">
        <v>0.4</v>
      </c>
      <c r="E19" s="45" t="s">
        <v>600</v>
      </c>
      <c r="F19" s="43" t="s">
        <v>553</v>
      </c>
      <c r="G19" s="43" t="s">
        <v>554</v>
      </c>
    </row>
    <row r="20" ht="14.25" spans="1:7">
      <c r="A20" s="43"/>
      <c r="B20" s="43"/>
      <c r="C20" s="48" t="s">
        <v>601</v>
      </c>
      <c r="D20" s="60">
        <v>0.3</v>
      </c>
      <c r="E20" s="57"/>
      <c r="F20" s="43"/>
      <c r="G20" s="43"/>
    </row>
    <row r="21" ht="14.25" spans="1:7">
      <c r="A21" s="43"/>
      <c r="B21" s="43"/>
      <c r="C21" s="48" t="s">
        <v>602</v>
      </c>
      <c r="D21" s="60">
        <v>0.4</v>
      </c>
      <c r="E21" s="57"/>
      <c r="F21" s="43"/>
      <c r="G21" s="43"/>
    </row>
  </sheetData>
  <mergeCells count="26">
    <mergeCell ref="A1:G1"/>
    <mergeCell ref="C2:E2"/>
    <mergeCell ref="C3:E3"/>
    <mergeCell ref="C4:E4"/>
    <mergeCell ref="C5:E5"/>
    <mergeCell ref="C6:E6"/>
    <mergeCell ref="C7:E7"/>
    <mergeCell ref="C13:E13"/>
    <mergeCell ref="C14:D14"/>
    <mergeCell ref="E16:F16"/>
    <mergeCell ref="C17:E17"/>
    <mergeCell ref="C18:E18"/>
    <mergeCell ref="A3:A7"/>
    <mergeCell ref="A8:A16"/>
    <mergeCell ref="A17:A21"/>
    <mergeCell ref="B8:B9"/>
    <mergeCell ref="B10:B12"/>
    <mergeCell ref="B19:B21"/>
    <mergeCell ref="E8:E9"/>
    <mergeCell ref="E10:E12"/>
    <mergeCell ref="E19:E21"/>
    <mergeCell ref="F8:F9"/>
    <mergeCell ref="F10:F12"/>
    <mergeCell ref="F19:F21"/>
    <mergeCell ref="G10:G12"/>
    <mergeCell ref="G19:G2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XFD1048576"/>
    </sheetView>
  </sheetViews>
  <sheetFormatPr defaultColWidth="9" defaultRowHeight="13.5" outlineLevelRow="2" outlineLevelCol="1"/>
  <cols>
    <col min="1" max="1" width="46" customWidth="1"/>
    <col min="2" max="2" width="33.875" customWidth="1"/>
  </cols>
  <sheetData>
    <row r="1" ht="37" customHeight="1" spans="1:2">
      <c r="A1" t="s">
        <v>603</v>
      </c>
      <c r="B1" t="s">
        <v>604</v>
      </c>
    </row>
    <row r="2" ht="144" customHeight="1" spans="1:2">
      <c r="A2" t="str">
        <f>_xlfn.DISPIMG("ID_D8498A6CA4134B5B8814A98A5C6FFFC9",1)</f>
        <v>=DISPIMG("ID_D8498A6CA4134B5B8814A98A5C6FFFC9",1)</v>
      </c>
      <c r="B2" t="s">
        <v>605</v>
      </c>
    </row>
    <row r="3" ht="94.4" spans="1:2">
      <c r="A3" t="str">
        <f>_xlfn.DISPIMG("ID_1914A9628D514F55A996E5AD39EA9474",1)</f>
        <v>=DISPIMG("ID_1914A9628D514F55A996E5AD39EA9474",1)</v>
      </c>
      <c r="B3" t="s">
        <v>606</v>
      </c>
    </row>
  </sheetData>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opLeftCell="A5" workbookViewId="0">
      <selection activeCell="H15" sqref="H15"/>
    </sheetView>
  </sheetViews>
  <sheetFormatPr defaultColWidth="9" defaultRowHeight="13.5" outlineLevelCol="6"/>
  <cols>
    <col min="3" max="3" width="81.25" customWidth="1"/>
    <col min="4" max="4" width="31" style="34" customWidth="1"/>
    <col min="5" max="5" width="9" style="34"/>
    <col min="6" max="6" width="10.375"/>
  </cols>
  <sheetData>
    <row r="1" ht="30" customHeight="1" spans="1:6">
      <c r="A1" t="s">
        <v>607</v>
      </c>
      <c r="B1" t="s">
        <v>608</v>
      </c>
      <c r="C1" t="s">
        <v>609</v>
      </c>
      <c r="D1" s="34" t="s">
        <v>610</v>
      </c>
      <c r="E1" s="34" t="s">
        <v>611</v>
      </c>
      <c r="F1" t="s">
        <v>612</v>
      </c>
    </row>
    <row r="2" ht="149" customHeight="1" spans="1:6">
      <c r="A2" t="s">
        <v>274</v>
      </c>
      <c r="B2" t="s">
        <v>23</v>
      </c>
      <c r="C2" s="35" t="s">
        <v>613</v>
      </c>
      <c r="D2" s="36" t="s">
        <v>614</v>
      </c>
      <c r="E2" s="37"/>
      <c r="F2" s="38">
        <v>45520</v>
      </c>
    </row>
    <row r="3" ht="67.5" spans="1:7">
      <c r="A3" t="s">
        <v>274</v>
      </c>
      <c r="B3" t="s">
        <v>615</v>
      </c>
      <c r="C3" s="35" t="s">
        <v>616</v>
      </c>
      <c r="D3" s="36" t="s">
        <v>617</v>
      </c>
      <c r="E3" s="36" t="s">
        <v>618</v>
      </c>
      <c r="F3" s="38">
        <v>45520</v>
      </c>
      <c r="G3" s="39"/>
    </row>
    <row r="4" ht="81" spans="1:6">
      <c r="A4" t="s">
        <v>300</v>
      </c>
      <c r="B4" t="s">
        <v>23</v>
      </c>
      <c r="C4" s="35" t="s">
        <v>619</v>
      </c>
      <c r="D4" s="36" t="s">
        <v>620</v>
      </c>
      <c r="F4" s="38">
        <v>45520</v>
      </c>
    </row>
    <row r="5" ht="81" spans="1:6">
      <c r="A5" t="s">
        <v>300</v>
      </c>
      <c r="B5" s="34" t="s">
        <v>621</v>
      </c>
      <c r="C5" s="34" t="s">
        <v>622</v>
      </c>
      <c r="D5" s="36" t="s">
        <v>623</v>
      </c>
      <c r="F5" s="38">
        <v>45524</v>
      </c>
    </row>
    <row r="6" spans="1:3">
      <c r="A6" t="s">
        <v>245</v>
      </c>
      <c r="B6" s="40" t="s">
        <v>624</v>
      </c>
      <c r="C6" s="40" t="s">
        <v>625</v>
      </c>
    </row>
    <row r="7" spans="1:3">
      <c r="A7" t="s">
        <v>245</v>
      </c>
      <c r="B7" s="40" t="s">
        <v>626</v>
      </c>
      <c r="C7" s="40" t="s">
        <v>627</v>
      </c>
    </row>
    <row r="8" spans="1:3">
      <c r="A8" t="s">
        <v>245</v>
      </c>
      <c r="B8" s="40" t="s">
        <v>628</v>
      </c>
      <c r="C8" s="40" t="s">
        <v>629</v>
      </c>
    </row>
    <row r="9" ht="54" spans="1:6">
      <c r="A9" t="s">
        <v>255</v>
      </c>
      <c r="B9" t="s">
        <v>630</v>
      </c>
      <c r="C9" s="35" t="s">
        <v>631</v>
      </c>
      <c r="D9" s="34" t="s">
        <v>632</v>
      </c>
      <c r="F9" s="38">
        <v>45553</v>
      </c>
    </row>
    <row r="10" ht="72" customHeight="1" spans="1:6">
      <c r="A10" t="s">
        <v>229</v>
      </c>
      <c r="B10" s="34" t="s">
        <v>633</v>
      </c>
      <c r="C10" s="34" t="s">
        <v>634</v>
      </c>
      <c r="D10" s="34" t="str">
        <f>_xlfn.DISPIMG("ID_6F5EA19F81B7460C9B265D4E7597C448",1)</f>
        <v>=DISPIMG("ID_6F5EA19F81B7460C9B265D4E7597C448",1)</v>
      </c>
      <c r="E10" s="34" t="str">
        <f>_xlfn.DISPIMG("ID_B437768BB82C402F8697143C0304FB80",1)</f>
        <v>=DISPIMG("ID_B437768BB82C402F8697143C0304FB80",1)</v>
      </c>
      <c r="F10" s="38">
        <v>45554</v>
      </c>
    </row>
  </sheetData>
  <hyperlinks>
    <hyperlink ref="E3" r:id="rId1" display="[金山文档] 天津工伤保险待遇.docx"/>
    <hyperlink ref="D3" r:id="rId2" display="https://hrss.tj.gov.cn/zhengwugongkai/zhengcezhinan/zxwjnew/202406/t20240606_6644105.html"/>
    <hyperlink ref="D4" r:id="rId3" display="https://www.rencaijob.com/canbaojin/"/>
    <hyperlink ref="D2" r:id="rId4" display="http://news.sohu.com/a/715945890_121246146"/>
    <hyperlink ref="D5" r:id="rId5" display="http://bj.people.com.cn/n2/2024/0802/c82840-40932612.html"/>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O15" sqref="O15"/>
    </sheetView>
  </sheetViews>
  <sheetFormatPr defaultColWidth="11" defaultRowHeight="13.5"/>
  <cols>
    <col min="1" max="9" width="11" style="7" customWidth="1"/>
    <col min="10" max="10" width="13.25" style="8" customWidth="1"/>
    <col min="11" max="11" width="17" style="8" customWidth="1"/>
    <col min="12" max="12" width="13.25" style="9" customWidth="1"/>
    <col min="13" max="16377" width="11" style="7" customWidth="1"/>
    <col min="16378" max="16384" width="11" style="7"/>
  </cols>
  <sheetData>
    <row r="1" s="7" customFormat="1" ht="16.5" spans="1:12">
      <c r="A1" s="10" t="s">
        <v>635</v>
      </c>
      <c r="B1" s="11" t="s">
        <v>636</v>
      </c>
      <c r="C1" s="11" t="s">
        <v>637</v>
      </c>
      <c r="D1" s="11" t="s">
        <v>638</v>
      </c>
      <c r="E1" s="11" t="s">
        <v>639</v>
      </c>
      <c r="F1" s="12" t="s">
        <v>640</v>
      </c>
      <c r="G1" s="12" t="s">
        <v>641</v>
      </c>
      <c r="H1" s="13"/>
      <c r="J1" s="31" t="s">
        <v>0</v>
      </c>
      <c r="K1" s="32" t="s">
        <v>1</v>
      </c>
      <c r="L1" s="31" t="s">
        <v>3</v>
      </c>
    </row>
    <row r="2" s="7" customFormat="1" ht="43" customHeight="1" spans="1:12">
      <c r="A2" s="14">
        <v>1</v>
      </c>
      <c r="B2" s="15" t="s">
        <v>642</v>
      </c>
      <c r="C2" s="16" t="s">
        <v>643</v>
      </c>
      <c r="D2" s="15" t="s">
        <v>644</v>
      </c>
      <c r="E2" s="15" t="s">
        <v>645</v>
      </c>
      <c r="F2" s="17" t="s">
        <v>646</v>
      </c>
      <c r="G2" s="18"/>
      <c r="H2" s="19"/>
      <c r="J2" s="4" t="s">
        <v>228</v>
      </c>
      <c r="K2" s="4" t="s">
        <v>229</v>
      </c>
      <c r="L2" s="33" t="s">
        <v>231</v>
      </c>
    </row>
    <row r="3" s="7" customFormat="1" ht="16.5" spans="1:12">
      <c r="A3" s="14">
        <v>2</v>
      </c>
      <c r="B3" s="15" t="s">
        <v>647</v>
      </c>
      <c r="C3" s="15" t="s">
        <v>648</v>
      </c>
      <c r="D3" s="15" t="s">
        <v>644</v>
      </c>
      <c r="E3" s="16" t="s">
        <v>649</v>
      </c>
      <c r="F3" s="17" t="s">
        <v>650</v>
      </c>
      <c r="G3" s="18"/>
      <c r="H3" s="19"/>
      <c r="J3" s="4" t="s">
        <v>235</v>
      </c>
      <c r="K3" s="4" t="s">
        <v>236</v>
      </c>
      <c r="L3" s="33" t="s">
        <v>231</v>
      </c>
    </row>
    <row r="4" ht="16.5" spans="1:12">
      <c r="A4" s="14">
        <v>3</v>
      </c>
      <c r="B4" s="15" t="s">
        <v>651</v>
      </c>
      <c r="C4" s="15" t="s">
        <v>652</v>
      </c>
      <c r="D4" s="15" t="s">
        <v>644</v>
      </c>
      <c r="E4" s="16" t="s">
        <v>649</v>
      </c>
      <c r="F4" s="17" t="s">
        <v>653</v>
      </c>
      <c r="G4" s="18" t="s">
        <v>654</v>
      </c>
      <c r="H4" s="19"/>
      <c r="J4" s="4" t="s">
        <v>244</v>
      </c>
      <c r="K4" s="4" t="s">
        <v>245</v>
      </c>
      <c r="L4" s="33" t="s">
        <v>231</v>
      </c>
    </row>
    <row r="5" ht="16.5" spans="1:12">
      <c r="A5" s="14">
        <v>4</v>
      </c>
      <c r="B5" s="15" t="s">
        <v>655</v>
      </c>
      <c r="C5" s="15" t="s">
        <v>656</v>
      </c>
      <c r="D5" s="15" t="s">
        <v>644</v>
      </c>
      <c r="E5" s="16" t="s">
        <v>649</v>
      </c>
      <c r="F5" s="20" t="s">
        <v>657</v>
      </c>
      <c r="G5" s="21" t="s">
        <v>654</v>
      </c>
      <c r="H5" s="19"/>
      <c r="J5" s="4" t="s">
        <v>254</v>
      </c>
      <c r="K5" s="4" t="s">
        <v>255</v>
      </c>
      <c r="L5" s="33" t="s">
        <v>231</v>
      </c>
    </row>
    <row r="6" ht="16.5" spans="1:12">
      <c r="A6" s="14">
        <v>5</v>
      </c>
      <c r="B6" s="15" t="s">
        <v>658</v>
      </c>
      <c r="C6" s="15" t="s">
        <v>652</v>
      </c>
      <c r="D6" s="15" t="s">
        <v>659</v>
      </c>
      <c r="E6" s="22" t="s">
        <v>660</v>
      </c>
      <c r="F6" s="17" t="s">
        <v>661</v>
      </c>
      <c r="G6" s="18"/>
      <c r="H6" s="19"/>
      <c r="J6" s="4" t="s">
        <v>265</v>
      </c>
      <c r="K6" s="4" t="s">
        <v>266</v>
      </c>
      <c r="L6" s="33" t="s">
        <v>231</v>
      </c>
    </row>
    <row r="7" ht="16.5" spans="1:12">
      <c r="A7" s="14">
        <v>6</v>
      </c>
      <c r="B7" s="15" t="s">
        <v>662</v>
      </c>
      <c r="C7" s="16" t="s">
        <v>643</v>
      </c>
      <c r="D7" s="15" t="s">
        <v>663</v>
      </c>
      <c r="E7" s="15" t="s">
        <v>664</v>
      </c>
      <c r="F7" s="17" t="s">
        <v>665</v>
      </c>
      <c r="G7" s="18" t="s">
        <v>654</v>
      </c>
      <c r="H7" s="19"/>
      <c r="J7" s="4" t="s">
        <v>244</v>
      </c>
      <c r="K7" s="4" t="s">
        <v>310</v>
      </c>
      <c r="L7" s="33" t="s">
        <v>231</v>
      </c>
    </row>
    <row r="8" ht="16.5" spans="1:12">
      <c r="A8" s="14">
        <v>7</v>
      </c>
      <c r="B8" s="15" t="s">
        <v>666</v>
      </c>
      <c r="C8" s="15" t="s">
        <v>652</v>
      </c>
      <c r="D8" s="15" t="s">
        <v>667</v>
      </c>
      <c r="E8" s="15" t="s">
        <v>668</v>
      </c>
      <c r="F8" s="17" t="s">
        <v>669</v>
      </c>
      <c r="G8" s="18" t="s">
        <v>654</v>
      </c>
      <c r="H8" s="19"/>
      <c r="J8" s="4" t="s">
        <v>244</v>
      </c>
      <c r="K8" s="4" t="s">
        <v>317</v>
      </c>
      <c r="L8" s="33" t="s">
        <v>231</v>
      </c>
    </row>
    <row r="9" ht="16.5" spans="1:12">
      <c r="A9" s="23">
        <v>8</v>
      </c>
      <c r="B9" s="24" t="s">
        <v>670</v>
      </c>
      <c r="C9" s="24" t="s">
        <v>656</v>
      </c>
      <c r="D9" s="24" t="s">
        <v>667</v>
      </c>
      <c r="E9" s="25" t="s">
        <v>671</v>
      </c>
      <c r="F9" s="26" t="s">
        <v>672</v>
      </c>
      <c r="G9" s="19">
        <v>18348328378</v>
      </c>
      <c r="H9" s="19"/>
      <c r="J9" s="4" t="s">
        <v>154</v>
      </c>
      <c r="K9" s="5" t="s">
        <v>155</v>
      </c>
      <c r="L9" s="33" t="s">
        <v>157</v>
      </c>
    </row>
    <row r="10" ht="16.5" spans="1:12">
      <c r="A10" s="23">
        <v>9</v>
      </c>
      <c r="B10" s="24" t="s">
        <v>673</v>
      </c>
      <c r="C10" s="24" t="s">
        <v>656</v>
      </c>
      <c r="D10" s="24" t="s">
        <v>667</v>
      </c>
      <c r="E10" s="25" t="s">
        <v>674</v>
      </c>
      <c r="F10" s="26" t="s">
        <v>675</v>
      </c>
      <c r="G10" s="27">
        <v>15381050091</v>
      </c>
      <c r="H10" s="19"/>
      <c r="J10" s="4" t="s">
        <v>154</v>
      </c>
      <c r="K10" s="4" t="s">
        <v>171</v>
      </c>
      <c r="L10" s="33" t="s">
        <v>157</v>
      </c>
    </row>
    <row r="11" ht="16.5" spans="1:12">
      <c r="A11" s="23">
        <v>10</v>
      </c>
      <c r="B11" s="24" t="s">
        <v>676</v>
      </c>
      <c r="C11" s="24" t="s">
        <v>656</v>
      </c>
      <c r="D11" s="24" t="s">
        <v>659</v>
      </c>
      <c r="E11" s="25" t="s">
        <v>671</v>
      </c>
      <c r="F11" s="26" t="s">
        <v>677</v>
      </c>
      <c r="G11" s="18"/>
      <c r="H11" s="19"/>
      <c r="J11" s="4" t="s">
        <v>154</v>
      </c>
      <c r="K11" s="4" t="s">
        <v>209</v>
      </c>
      <c r="L11" s="33" t="s">
        <v>157</v>
      </c>
    </row>
    <row r="12" ht="16.5" spans="1:12">
      <c r="A12" s="14">
        <v>11</v>
      </c>
      <c r="B12" s="15" t="s">
        <v>678</v>
      </c>
      <c r="C12" s="16" t="s">
        <v>643</v>
      </c>
      <c r="D12" s="15" t="s">
        <v>663</v>
      </c>
      <c r="E12" s="15" t="s">
        <v>679</v>
      </c>
      <c r="F12" s="17" t="s">
        <v>680</v>
      </c>
      <c r="G12" s="18" t="s">
        <v>654</v>
      </c>
      <c r="H12" s="19"/>
      <c r="J12" s="4" t="s">
        <v>154</v>
      </c>
      <c r="K12" s="4" t="s">
        <v>216</v>
      </c>
      <c r="L12" s="33" t="s">
        <v>157</v>
      </c>
    </row>
    <row r="13" ht="16.5" spans="1:12">
      <c r="A13" s="14">
        <v>12</v>
      </c>
      <c r="B13" s="15" t="s">
        <v>681</v>
      </c>
      <c r="C13" s="15" t="s">
        <v>652</v>
      </c>
      <c r="D13" s="15" t="s">
        <v>667</v>
      </c>
      <c r="E13" s="15" t="s">
        <v>682</v>
      </c>
      <c r="F13" s="17" t="s">
        <v>683</v>
      </c>
      <c r="G13" s="18"/>
      <c r="H13" s="19"/>
      <c r="J13" s="4" t="s">
        <v>154</v>
      </c>
      <c r="K13" s="4" t="s">
        <v>222</v>
      </c>
      <c r="L13" s="33" t="s">
        <v>157</v>
      </c>
    </row>
    <row r="14" ht="16.5" spans="1:12">
      <c r="A14" s="23">
        <v>13</v>
      </c>
      <c r="B14" s="24" t="s">
        <v>684</v>
      </c>
      <c r="C14" s="24" t="s">
        <v>656</v>
      </c>
      <c r="D14" s="24" t="s">
        <v>667</v>
      </c>
      <c r="E14" s="25" t="s">
        <v>668</v>
      </c>
      <c r="F14" s="26" t="s">
        <v>685</v>
      </c>
      <c r="G14" s="18"/>
      <c r="H14" s="19"/>
      <c r="J14" s="4" t="s">
        <v>178</v>
      </c>
      <c r="K14" s="4" t="s">
        <v>179</v>
      </c>
      <c r="L14" s="33" t="s">
        <v>157</v>
      </c>
    </row>
    <row r="15" ht="16.5" spans="1:12">
      <c r="A15" s="23">
        <v>14</v>
      </c>
      <c r="B15" s="24" t="s">
        <v>686</v>
      </c>
      <c r="C15" s="24" t="s">
        <v>656</v>
      </c>
      <c r="D15" s="24" t="s">
        <v>659</v>
      </c>
      <c r="E15" s="25" t="s">
        <v>660</v>
      </c>
      <c r="F15" s="26" t="s">
        <v>687</v>
      </c>
      <c r="G15" s="18" t="s">
        <v>654</v>
      </c>
      <c r="H15" s="19"/>
      <c r="J15" s="4" t="s">
        <v>188</v>
      </c>
      <c r="K15" s="4" t="s">
        <v>188</v>
      </c>
      <c r="L15" s="33" t="s">
        <v>157</v>
      </c>
    </row>
    <row r="16" ht="16.5" spans="1:12">
      <c r="A16" s="14">
        <v>15</v>
      </c>
      <c r="B16" s="22" t="s">
        <v>688</v>
      </c>
      <c r="C16" s="16" t="s">
        <v>643</v>
      </c>
      <c r="D16" s="15" t="s">
        <v>663</v>
      </c>
      <c r="E16" s="22" t="s">
        <v>689</v>
      </c>
      <c r="F16" s="17" t="s">
        <v>690</v>
      </c>
      <c r="G16" s="18" t="s">
        <v>654</v>
      </c>
      <c r="H16" s="19"/>
      <c r="J16" s="4" t="s">
        <v>199</v>
      </c>
      <c r="K16" s="4" t="s">
        <v>200</v>
      </c>
      <c r="L16" s="33" t="s">
        <v>157</v>
      </c>
    </row>
    <row r="17" ht="16.5" spans="1:12">
      <c r="A17" s="14">
        <v>16</v>
      </c>
      <c r="B17" s="15" t="s">
        <v>691</v>
      </c>
      <c r="C17" s="16" t="s">
        <v>643</v>
      </c>
      <c r="D17" s="15" t="s">
        <v>692</v>
      </c>
      <c r="E17" s="15" t="s">
        <v>693</v>
      </c>
      <c r="F17" s="17" t="s">
        <v>694</v>
      </c>
      <c r="G17" s="18" t="s">
        <v>695</v>
      </c>
      <c r="H17" s="19"/>
      <c r="J17" s="4" t="s">
        <v>274</v>
      </c>
      <c r="K17" s="4" t="s">
        <v>274</v>
      </c>
      <c r="L17" s="33" t="s">
        <v>157</v>
      </c>
    </row>
    <row r="18" ht="16.5" spans="1:12">
      <c r="A18" s="14">
        <v>17</v>
      </c>
      <c r="B18" s="15" t="s">
        <v>696</v>
      </c>
      <c r="C18" s="15" t="s">
        <v>648</v>
      </c>
      <c r="D18" s="14" t="s">
        <v>667</v>
      </c>
      <c r="E18" s="14" t="s">
        <v>668</v>
      </c>
      <c r="F18" s="17" t="s">
        <v>697</v>
      </c>
      <c r="G18" s="18" t="s">
        <v>695</v>
      </c>
      <c r="H18" s="19"/>
      <c r="J18" s="4" t="s">
        <v>300</v>
      </c>
      <c r="K18" s="4" t="s">
        <v>300</v>
      </c>
      <c r="L18" s="33" t="s">
        <v>157</v>
      </c>
    </row>
    <row r="19" ht="16.5" spans="1:12">
      <c r="A19" s="23">
        <v>18</v>
      </c>
      <c r="B19" s="24" t="s">
        <v>698</v>
      </c>
      <c r="C19" s="24" t="s">
        <v>652</v>
      </c>
      <c r="D19" s="23" t="s">
        <v>667</v>
      </c>
      <c r="E19" s="25" t="s">
        <v>699</v>
      </c>
      <c r="F19" s="26" t="s">
        <v>700</v>
      </c>
      <c r="G19" s="18" t="s">
        <v>654</v>
      </c>
      <c r="H19" s="19"/>
      <c r="J19" s="4" t="s">
        <v>35</v>
      </c>
      <c r="K19" s="5" t="s">
        <v>36</v>
      </c>
      <c r="L19" s="33" t="s">
        <v>38</v>
      </c>
    </row>
    <row r="20" ht="16.5" spans="1:12">
      <c r="A20" s="14">
        <v>19</v>
      </c>
      <c r="B20" s="15" t="s">
        <v>701</v>
      </c>
      <c r="C20" s="15" t="s">
        <v>652</v>
      </c>
      <c r="D20" s="14" t="s">
        <v>667</v>
      </c>
      <c r="E20" s="14" t="s">
        <v>702</v>
      </c>
      <c r="F20" s="17" t="s">
        <v>703</v>
      </c>
      <c r="G20" s="18" t="s">
        <v>695</v>
      </c>
      <c r="H20" s="19"/>
      <c r="J20" s="4" t="s">
        <v>35</v>
      </c>
      <c r="K20" s="5" t="s">
        <v>62</v>
      </c>
      <c r="L20" s="33" t="s">
        <v>38</v>
      </c>
    </row>
    <row r="21" ht="16.5" spans="1:12">
      <c r="A21" s="23">
        <v>20</v>
      </c>
      <c r="B21" s="24" t="s">
        <v>704</v>
      </c>
      <c r="C21" s="24" t="s">
        <v>656</v>
      </c>
      <c r="D21" s="24" t="s">
        <v>659</v>
      </c>
      <c r="E21" s="25" t="s">
        <v>660</v>
      </c>
      <c r="F21" s="28" t="s">
        <v>705</v>
      </c>
      <c r="G21" s="18" t="s">
        <v>654</v>
      </c>
      <c r="H21" s="19"/>
      <c r="J21" s="4" t="s">
        <v>35</v>
      </c>
      <c r="K21" s="5" t="s">
        <v>63</v>
      </c>
      <c r="L21" s="33" t="s">
        <v>38</v>
      </c>
    </row>
    <row r="22" ht="16.5" spans="1:12">
      <c r="A22" s="14">
        <v>21</v>
      </c>
      <c r="B22" s="15" t="s">
        <v>706</v>
      </c>
      <c r="C22" s="15" t="s">
        <v>652</v>
      </c>
      <c r="D22" s="14" t="s">
        <v>667</v>
      </c>
      <c r="E22" s="22" t="s">
        <v>668</v>
      </c>
      <c r="F22" s="20" t="s">
        <v>707</v>
      </c>
      <c r="G22" s="18" t="s">
        <v>708</v>
      </c>
      <c r="H22" s="19"/>
      <c r="J22" s="4" t="s">
        <v>35</v>
      </c>
      <c r="K22" s="5" t="s">
        <v>69</v>
      </c>
      <c r="L22" s="33" t="s">
        <v>38</v>
      </c>
    </row>
    <row r="23" ht="16.5" spans="1:12">
      <c r="A23" s="14">
        <v>22</v>
      </c>
      <c r="B23" s="15" t="s">
        <v>157</v>
      </c>
      <c r="C23" s="15" t="s">
        <v>652</v>
      </c>
      <c r="D23" s="14" t="s">
        <v>709</v>
      </c>
      <c r="E23" s="22" t="s">
        <v>3</v>
      </c>
      <c r="F23" s="20" t="s">
        <v>710</v>
      </c>
      <c r="G23" s="18" t="s">
        <v>654</v>
      </c>
      <c r="H23" s="19"/>
      <c r="J23" s="4" t="s">
        <v>35</v>
      </c>
      <c r="K23" s="5" t="s">
        <v>77</v>
      </c>
      <c r="L23" s="33" t="s">
        <v>38</v>
      </c>
    </row>
    <row r="24" ht="16.5" spans="1:12">
      <c r="A24" s="14">
        <v>23</v>
      </c>
      <c r="B24" s="15" t="s">
        <v>711</v>
      </c>
      <c r="C24" s="29" t="s">
        <v>656</v>
      </c>
      <c r="D24" s="14" t="s">
        <v>667</v>
      </c>
      <c r="E24" s="22" t="s">
        <v>668</v>
      </c>
      <c r="F24" s="20" t="s">
        <v>712</v>
      </c>
      <c r="G24" s="18" t="s">
        <v>654</v>
      </c>
      <c r="H24" s="19"/>
      <c r="J24" s="4" t="s">
        <v>35</v>
      </c>
      <c r="K24" s="5" t="s">
        <v>80</v>
      </c>
      <c r="L24" s="33" t="s">
        <v>38</v>
      </c>
    </row>
    <row r="25" ht="16.5" spans="1:12">
      <c r="A25" s="14">
        <v>24</v>
      </c>
      <c r="B25" s="15" t="s">
        <v>713</v>
      </c>
      <c r="C25" s="16" t="s">
        <v>643</v>
      </c>
      <c r="D25" s="15" t="s">
        <v>663</v>
      </c>
      <c r="E25" s="22" t="s">
        <v>664</v>
      </c>
      <c r="F25" s="20" t="s">
        <v>714</v>
      </c>
      <c r="G25" s="18" t="s">
        <v>654</v>
      </c>
      <c r="H25" s="19"/>
      <c r="J25" s="4" t="s">
        <v>35</v>
      </c>
      <c r="K25" s="5" t="s">
        <v>85</v>
      </c>
      <c r="L25" s="33" t="s">
        <v>38</v>
      </c>
    </row>
    <row r="26" ht="16.5" spans="1:12">
      <c r="A26" s="14">
        <v>25</v>
      </c>
      <c r="B26" s="15" t="s">
        <v>715</v>
      </c>
      <c r="C26" s="15" t="s">
        <v>652</v>
      </c>
      <c r="D26" s="22" t="s">
        <v>667</v>
      </c>
      <c r="E26" s="22" t="s">
        <v>671</v>
      </c>
      <c r="F26" s="20" t="s">
        <v>716</v>
      </c>
      <c r="G26" s="18"/>
      <c r="H26" s="19"/>
      <c r="J26" s="4" t="s">
        <v>35</v>
      </c>
      <c r="K26" s="5" t="s">
        <v>93</v>
      </c>
      <c r="L26" s="33" t="s">
        <v>38</v>
      </c>
    </row>
    <row r="27" ht="16.5" spans="1:12">
      <c r="A27" s="23">
        <v>26</v>
      </c>
      <c r="B27" s="24" t="s">
        <v>717</v>
      </c>
      <c r="C27" s="24" t="s">
        <v>652</v>
      </c>
      <c r="D27" s="25" t="s">
        <v>667</v>
      </c>
      <c r="E27" s="25" t="s">
        <v>668</v>
      </c>
      <c r="F27" s="28" t="s">
        <v>718</v>
      </c>
      <c r="G27" s="18"/>
      <c r="H27" s="19"/>
      <c r="J27" s="4" t="s">
        <v>35</v>
      </c>
      <c r="K27" s="5" t="s">
        <v>719</v>
      </c>
      <c r="L27" s="33" t="s">
        <v>38</v>
      </c>
    </row>
    <row r="28" ht="16.5" spans="1:12">
      <c r="A28" s="23">
        <v>27</v>
      </c>
      <c r="B28" s="24" t="s">
        <v>720</v>
      </c>
      <c r="C28" s="24" t="s">
        <v>652</v>
      </c>
      <c r="D28" s="25" t="s">
        <v>667</v>
      </c>
      <c r="E28" s="25" t="s">
        <v>668</v>
      </c>
      <c r="F28" s="28" t="s">
        <v>721</v>
      </c>
      <c r="G28" s="18"/>
      <c r="H28" s="19"/>
      <c r="J28" s="4" t="s">
        <v>35</v>
      </c>
      <c r="K28" s="5" t="s">
        <v>101</v>
      </c>
      <c r="L28" s="33" t="s">
        <v>38</v>
      </c>
    </row>
    <row r="29" ht="16.5" spans="1:12">
      <c r="A29" s="14">
        <v>28</v>
      </c>
      <c r="B29" s="15" t="s">
        <v>722</v>
      </c>
      <c r="C29" s="15" t="s">
        <v>652</v>
      </c>
      <c r="D29" s="15" t="s">
        <v>659</v>
      </c>
      <c r="E29" s="22" t="s">
        <v>660</v>
      </c>
      <c r="F29" s="20" t="s">
        <v>723</v>
      </c>
      <c r="G29" s="18"/>
      <c r="H29" s="19"/>
      <c r="J29" s="4" t="s">
        <v>35</v>
      </c>
      <c r="K29" s="5" t="s">
        <v>108</v>
      </c>
      <c r="L29" s="33" t="s">
        <v>38</v>
      </c>
    </row>
    <row r="30" ht="16.5" spans="1:12">
      <c r="A30" s="14">
        <v>29</v>
      </c>
      <c r="B30" s="15" t="s">
        <v>724</v>
      </c>
      <c r="C30" s="22" t="s">
        <v>648</v>
      </c>
      <c r="D30" s="22" t="s">
        <v>659</v>
      </c>
      <c r="E30" s="22" t="s">
        <v>725</v>
      </c>
      <c r="F30" s="20" t="s">
        <v>726</v>
      </c>
      <c r="G30" s="18" t="s">
        <v>654</v>
      </c>
      <c r="H30" s="19"/>
      <c r="J30" s="4" t="s">
        <v>35</v>
      </c>
      <c r="K30" s="5" t="s">
        <v>117</v>
      </c>
      <c r="L30" s="33" t="s">
        <v>38</v>
      </c>
    </row>
    <row r="31" ht="16.5" spans="1:12">
      <c r="A31" s="23">
        <v>30</v>
      </c>
      <c r="B31" s="24" t="s">
        <v>727</v>
      </c>
      <c r="C31" s="24" t="s">
        <v>728</v>
      </c>
      <c r="D31" s="24" t="s">
        <v>659</v>
      </c>
      <c r="E31" s="25" t="s">
        <v>729</v>
      </c>
      <c r="F31" s="28" t="s">
        <v>730</v>
      </c>
      <c r="G31" s="18"/>
      <c r="H31" s="19"/>
      <c r="J31" s="4" t="s">
        <v>35</v>
      </c>
      <c r="K31" s="5" t="s">
        <v>123</v>
      </c>
      <c r="L31" s="33" t="s">
        <v>38</v>
      </c>
    </row>
    <row r="32" ht="16.5" spans="1:12">
      <c r="A32" s="14">
        <v>31</v>
      </c>
      <c r="B32" s="15" t="s">
        <v>231</v>
      </c>
      <c r="C32" s="15" t="s">
        <v>652</v>
      </c>
      <c r="D32" s="22" t="s">
        <v>709</v>
      </c>
      <c r="E32" s="22" t="s">
        <v>3</v>
      </c>
      <c r="F32" s="20" t="s">
        <v>731</v>
      </c>
      <c r="G32" s="18" t="s">
        <v>654</v>
      </c>
      <c r="H32" s="19"/>
      <c r="J32" s="4" t="s">
        <v>35</v>
      </c>
      <c r="K32" s="5" t="s">
        <v>131</v>
      </c>
      <c r="L32" s="33" t="s">
        <v>38</v>
      </c>
    </row>
    <row r="33" ht="16.5" spans="1:12">
      <c r="A33" s="23">
        <v>32</v>
      </c>
      <c r="B33" s="24" t="s">
        <v>732</v>
      </c>
      <c r="C33" s="24" t="s">
        <v>728</v>
      </c>
      <c r="D33" s="24" t="s">
        <v>659</v>
      </c>
      <c r="E33" s="25" t="s">
        <v>733</v>
      </c>
      <c r="F33" s="26" t="s">
        <v>734</v>
      </c>
      <c r="G33" s="21" t="s">
        <v>654</v>
      </c>
      <c r="H33" s="13"/>
      <c r="J33" s="4" t="s">
        <v>35</v>
      </c>
      <c r="K33" s="5" t="s">
        <v>144</v>
      </c>
      <c r="L33" s="33" t="s">
        <v>38</v>
      </c>
    </row>
    <row r="34" ht="16.5" spans="1:12">
      <c r="A34" s="14">
        <v>33</v>
      </c>
      <c r="B34" s="15" t="s">
        <v>735</v>
      </c>
      <c r="C34" s="16" t="s">
        <v>643</v>
      </c>
      <c r="D34" s="15" t="s">
        <v>663</v>
      </c>
      <c r="E34" s="22" t="s">
        <v>736</v>
      </c>
      <c r="F34" s="17" t="s">
        <v>737</v>
      </c>
      <c r="G34" s="21" t="s">
        <v>654</v>
      </c>
      <c r="H34" s="13"/>
      <c r="J34" s="4" t="s">
        <v>35</v>
      </c>
      <c r="K34" s="5" t="s">
        <v>738</v>
      </c>
      <c r="L34" s="33" t="s">
        <v>38</v>
      </c>
    </row>
    <row r="35" ht="16.5" spans="1:12">
      <c r="A35" s="14">
        <v>34</v>
      </c>
      <c r="B35" s="15" t="s">
        <v>38</v>
      </c>
      <c r="C35" s="15" t="s">
        <v>652</v>
      </c>
      <c r="D35" s="22" t="s">
        <v>709</v>
      </c>
      <c r="E35" s="22" t="s">
        <v>3</v>
      </c>
      <c r="F35" s="17" t="s">
        <v>739</v>
      </c>
      <c r="G35" s="21" t="s">
        <v>654</v>
      </c>
      <c r="H35" s="13"/>
      <c r="J35" s="4" t="s">
        <v>35</v>
      </c>
      <c r="K35" s="5" t="s">
        <v>146</v>
      </c>
      <c r="L35" s="33" t="s">
        <v>38</v>
      </c>
    </row>
    <row r="36" ht="16.5" spans="1:12">
      <c r="A36" s="14">
        <v>35</v>
      </c>
      <c r="B36" s="15" t="s">
        <v>740</v>
      </c>
      <c r="C36" s="16" t="s">
        <v>643</v>
      </c>
      <c r="D36" s="15" t="s">
        <v>692</v>
      </c>
      <c r="E36" s="15" t="s">
        <v>741</v>
      </c>
      <c r="F36" s="17" t="s">
        <v>742</v>
      </c>
      <c r="G36" s="21" t="s">
        <v>654</v>
      </c>
      <c r="H36" s="13"/>
      <c r="J36" s="4" t="s">
        <v>35</v>
      </c>
      <c r="K36" s="5" t="s">
        <v>149</v>
      </c>
      <c r="L36" s="33" t="s">
        <v>38</v>
      </c>
    </row>
    <row r="37" ht="16.5" spans="1:12">
      <c r="A37" s="14">
        <v>36</v>
      </c>
      <c r="B37" s="15" t="s">
        <v>743</v>
      </c>
      <c r="C37" s="16" t="s">
        <v>643</v>
      </c>
      <c r="D37" s="15" t="s">
        <v>692</v>
      </c>
      <c r="E37" s="15" t="s">
        <v>744</v>
      </c>
      <c r="F37" s="30" t="s">
        <v>745</v>
      </c>
      <c r="G37" s="21" t="s">
        <v>654</v>
      </c>
      <c r="H37" s="13"/>
      <c r="J37" s="4" t="s">
        <v>35</v>
      </c>
      <c r="K37" s="5" t="s">
        <v>139</v>
      </c>
      <c r="L37" s="33" t="s">
        <v>38</v>
      </c>
    </row>
    <row r="38" ht="16.5" spans="1:12">
      <c r="A38" s="23">
        <v>37</v>
      </c>
      <c r="B38" s="24" t="s">
        <v>746</v>
      </c>
      <c r="C38" s="24" t="s">
        <v>652</v>
      </c>
      <c r="D38" s="24" t="s">
        <v>667</v>
      </c>
      <c r="E38" s="24" t="s">
        <v>668</v>
      </c>
      <c r="F38" s="26" t="s">
        <v>747</v>
      </c>
      <c r="G38" s="21" t="s">
        <v>654</v>
      </c>
      <c r="H38" s="13"/>
      <c r="J38" s="4" t="s">
        <v>35</v>
      </c>
      <c r="K38" s="5" t="s">
        <v>323</v>
      </c>
      <c r="L38" s="33" t="s">
        <v>38</v>
      </c>
    </row>
    <row r="39" ht="16.5" spans="1:8">
      <c r="A39" s="23">
        <v>38</v>
      </c>
      <c r="B39" s="24" t="s">
        <v>748</v>
      </c>
      <c r="C39" s="24" t="s">
        <v>749</v>
      </c>
      <c r="D39" s="24" t="s">
        <v>659</v>
      </c>
      <c r="E39" s="25" t="s">
        <v>729</v>
      </c>
      <c r="F39" s="26" t="s">
        <v>750</v>
      </c>
      <c r="G39" s="21" t="s">
        <v>654</v>
      </c>
      <c r="H39" s="13"/>
    </row>
    <row r="40" ht="16.5" spans="1:8">
      <c r="A40" s="23">
        <v>39</v>
      </c>
      <c r="B40" s="24" t="s">
        <v>751</v>
      </c>
      <c r="C40" s="24" t="s">
        <v>652</v>
      </c>
      <c r="D40" s="24" t="s">
        <v>667</v>
      </c>
      <c r="E40" s="24" t="s">
        <v>668</v>
      </c>
      <c r="F40" s="26" t="s">
        <v>752</v>
      </c>
      <c r="G40" s="21" t="s">
        <v>753</v>
      </c>
      <c r="H40" s="13">
        <v>17276628636</v>
      </c>
    </row>
    <row r="41" ht="16.5" spans="1:8">
      <c r="A41" s="23">
        <v>40</v>
      </c>
      <c r="B41" s="24" t="s">
        <v>754</v>
      </c>
      <c r="C41" s="24" t="s">
        <v>652</v>
      </c>
      <c r="D41" s="24" t="s">
        <v>667</v>
      </c>
      <c r="E41" s="24" t="s">
        <v>755</v>
      </c>
      <c r="F41" s="26" t="s">
        <v>756</v>
      </c>
      <c r="G41" s="21" t="s">
        <v>654</v>
      </c>
      <c r="H41" s="13"/>
    </row>
    <row r="42" ht="16.5" spans="1:8">
      <c r="A42" s="14">
        <v>41</v>
      </c>
      <c r="B42" s="15" t="s">
        <v>757</v>
      </c>
      <c r="C42" s="15" t="s">
        <v>652</v>
      </c>
      <c r="D42" s="15" t="s">
        <v>659</v>
      </c>
      <c r="E42" s="15" t="s">
        <v>660</v>
      </c>
      <c r="F42" s="17" t="s">
        <v>758</v>
      </c>
      <c r="G42" s="21">
        <v>19947405143</v>
      </c>
      <c r="H42" s="13"/>
    </row>
    <row r="43" ht="16.5" spans="1:8">
      <c r="A43" s="23">
        <v>42</v>
      </c>
      <c r="B43" s="24" t="s">
        <v>759</v>
      </c>
      <c r="C43" s="24" t="s">
        <v>728</v>
      </c>
      <c r="D43" s="24" t="s">
        <v>659</v>
      </c>
      <c r="E43" s="24" t="s">
        <v>760</v>
      </c>
      <c r="F43" s="26" t="s">
        <v>761</v>
      </c>
      <c r="G43" s="21" t="s">
        <v>654</v>
      </c>
      <c r="H43" s="13"/>
    </row>
  </sheetData>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各地参保政策</vt:lpstr>
      <vt:lpstr>线下办理材料</vt:lpstr>
      <vt:lpstr>待遇类申请条件及材料</vt:lpstr>
      <vt:lpstr>浙江省咨询电话</vt:lpstr>
      <vt:lpstr>省外咨询电话</vt:lpstr>
      <vt:lpstr>工伤理赔标准</vt:lpstr>
      <vt:lpstr>Sheet1</vt:lpstr>
      <vt:lpstr>政策大表（持续更新）</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中润</dc:creator>
  <cp:lastModifiedBy>Karly</cp:lastModifiedBy>
  <dcterms:created xsi:type="dcterms:W3CDTF">2024-07-22T08:31:00Z</dcterms:created>
  <dcterms:modified xsi:type="dcterms:W3CDTF">2024-11-18T03:57:01Z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F07BA7DD36F844478740E68B1E5899D7_11</vt:lpwstr>
  </property>
  <property fmtid="{D5CDD505-2E9C-101B-9397-08002B2CF9AE}" pid="3" name="KSOProductBuildVer">
    <vt:lpwstr>2052-12.1.0.18608</vt:lpwstr>
  </property>
  <property fmtid="{D5CDD505-2E9C-101B-9397-08002B2CF9AE}" pid="4" name="KSOReadingLayout">
    <vt:bool>true</vt:bool>
  </property>
</Properties>
</file>