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9月增减日期" sheetId="1" r:id="rId1"/>
    <sheet name="派单表" sheetId="2" r:id="rId2"/>
  </sheets>
  <definedNames>
    <definedName name="_xlnm._FilterDatabase" localSheetId="0" hidden="1">'9月增减日期'!$A$3:$N$143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中润</author>
    <author>Delight</author>
    <author>23512</author>
  </authors>
  <commentList>
    <comment ref="I48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温岭医保分ABC三类
A类是公务员；
B类是2012年前参保账户的人员，需要线下参保。医疗比例10.5%+2%；
C类是现在新参员工，线上可以操作，比例是7.5%+1%</t>
        </r>
      </text>
    </comment>
    <comment ref="N66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低于4462需要提供工资单</t>
        </r>
      </text>
    </comment>
    <comment ref="N74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https://mp.weixin.qq.com/s/jQ0ajm4TuIK70GTD2g-ReQ</t>
        </r>
      </text>
    </comment>
    <comment ref="H86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https://mp.weixin.qq.com/s/ceCiMkfZpOzDyJzB7gtKbg</t>
        </r>
      </text>
    </comment>
    <comment ref="I86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https://mp.weixin.qq.com/s/ceCiMkfZpOzDyJzB7gtKbg</t>
        </r>
      </text>
    </comment>
    <comment ref="N86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https://mp.weixin.qq.com/s/dOy45DBzPWIlp2ZIWsBdJw</t>
        </r>
      </text>
    </comment>
    <comment ref="E88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（例如：2024年8月入职，增员8月；2024年8月离职，减员填写20240731，8月不产生费用）</t>
        </r>
      </text>
    </comment>
    <comment ref="K88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大病：11元/月；长护险：40元/年</t>
        </r>
      </text>
    </comment>
    <comment ref="H90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https://mp.weixin.qq.com/s/3d2xD99_djwlhnwVAjxZBQ</t>
        </r>
      </text>
    </comment>
    <comment ref="N90" authorId="1">
      <text>
        <r>
          <rPr>
            <b/>
            <sz val="9"/>
            <rFont val="宋体"/>
            <charset val="134"/>
          </rPr>
          <t>Delight:</t>
        </r>
        <r>
          <rPr>
            <sz val="9"/>
            <rFont val="宋体"/>
            <charset val="134"/>
          </rPr>
          <t xml:space="preserve">
http://www.tsgjj.com/website/announcement-detail.html?seqno=1147&amp;itemId=0102</t>
        </r>
      </text>
    </comment>
    <comment ref="I92" authorId="1">
      <text>
        <r>
          <rPr>
            <b/>
            <sz val="9"/>
            <rFont val="宋体"/>
            <charset val="134"/>
          </rPr>
          <t>Delight:</t>
        </r>
        <r>
          <rPr>
            <sz val="9"/>
            <rFont val="宋体"/>
            <charset val="134"/>
          </rPr>
          <t xml:space="preserve">
https://mp.weixin.qq.com/s/9f7HyhEGnxGVGZZPO4Y-zw</t>
        </r>
      </text>
    </comment>
    <comment ref="N102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最低基数2490，但低于4494需要去线下办理增员</t>
        </r>
      </text>
    </comment>
    <comment ref="K104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长期护理险</t>
        </r>
      </text>
    </comment>
    <comment ref="K105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0.5%大病，0.1%长护险</t>
        </r>
      </text>
    </comment>
    <comment ref="H110" authorId="2">
      <text>
        <r>
          <rPr>
            <b/>
            <sz val="9"/>
            <rFont val="宋体"/>
            <charset val="134"/>
          </rPr>
          <t>23512:</t>
        </r>
        <r>
          <rPr>
            <sz val="9"/>
            <rFont val="宋体"/>
            <charset val="134"/>
          </rPr>
          <t xml:space="preserve">
https://mp.weixin.qq.com/s/jBo_9MEzsTyCka7c5Nql8Q</t>
        </r>
      </text>
    </comment>
    <comment ref="I112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职工一档5.5%
职工二档2.5%
</t>
        </r>
      </text>
    </comment>
    <comment ref="I116" authorId="2">
      <text>
        <r>
          <rPr>
            <b/>
            <sz val="9"/>
            <rFont val="宋体"/>
            <charset val="134"/>
          </rPr>
          <t>23512:</t>
        </r>
        <r>
          <rPr>
            <sz val="9"/>
            <rFont val="宋体"/>
            <charset val="134"/>
          </rPr>
          <t xml:space="preserve">
https://hnsbyb.hainan.gov.cn/hnsbyb/zcwd/202407/5cac11f737144adf95e0bcc86cdf14e2.shtml?ddtab=true</t>
        </r>
      </text>
    </comment>
    <comment ref="E120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离职日期需要写上个月</t>
        </r>
      </text>
    </comment>
    <comment ref="E124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（例如：2024年8月入职，增员8月；2024年8月离职，减员填写20240731，8月不产生费用）</t>
        </r>
      </text>
    </comment>
    <comment ref="F124" authorId="1">
      <text>
        <r>
          <rPr>
            <b/>
            <sz val="9"/>
            <rFont val="宋体"/>
            <charset val="134"/>
          </rPr>
          <t>Delight:</t>
        </r>
        <r>
          <rPr>
            <sz val="9"/>
            <rFont val="宋体"/>
            <charset val="134"/>
          </rPr>
          <t xml:space="preserve">
个人基本信息完善路径：1、电脑端-天津公共就业服务网-登陆-找服务-个人-个人基本信息-个人信息管理-在线办理；2、手机端-天津人力社保APP-注册及登陆-实名认证-服务-劳动人事-就业促进-个人就业登记查询。
国家政务服务平台
全国一体化政务服务平台
https://user.quickapp.cn/?packageName=org.hap.govaffairs&amp;path=&amp;shareUrl=&amp;params=</t>
        </r>
      </text>
    </comment>
    <comment ref="I124" authorId="1">
      <text>
        <r>
          <rPr>
            <b/>
            <sz val="9"/>
            <rFont val="宋体"/>
            <charset val="134"/>
          </rPr>
          <t>Delight:</t>
        </r>
        <r>
          <rPr>
            <sz val="9"/>
            <rFont val="宋体"/>
            <charset val="134"/>
          </rPr>
          <t xml:space="preserve">
大额1、4、7、10月扣21元，其他月扣22元
</t>
        </r>
      </text>
    </comment>
    <comment ref="K124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1、4、7、10月收取21
2、3、5、6、8、9、11、12收取22
全年大病260元</t>
        </r>
      </text>
    </comment>
    <comment ref="H126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https://mp.weixin.qq.com/s/e-tbYGt1d7p5hHmu1oQTKw</t>
        </r>
      </text>
    </comment>
    <comment ref="I126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https://mp.weixin.qq.com/s/e-tbYGt1d7p5hHmu1oQTKw</t>
        </r>
      </text>
    </comment>
    <comment ref="J126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https://mp.weixin.qq.com/s/e-tbYGt1d7p5hHmu1oQTKw</t>
        </r>
      </text>
    </comment>
    <comment ref="L126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https://mp.weixin.qq.com/s/e-tbYGt1d7p5hHmu1oQTKw</t>
        </r>
      </text>
    </comment>
    <comment ref="M126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https://mp.weixin.qq.com/s/e-tbYGt1d7p5hHmu1oQTKw</t>
        </r>
      </text>
    </comment>
    <comment ref="N126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https://mp.weixin.qq.com/s/lhB9cuPbJbXzNABFtCpsuQ</t>
        </r>
      </text>
    </comment>
    <comment ref="D128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医保参保到账次月享受待遇</t>
        </r>
      </text>
    </comment>
    <comment ref="K128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长期护理保险20，大病8</t>
        </r>
      </text>
    </comment>
    <comment ref="D132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医保参保到账次月享受待遇</t>
        </r>
      </text>
    </comment>
    <comment ref="H138" authorId="1">
      <text>
        <r>
          <rPr>
            <b/>
            <sz val="9"/>
            <rFont val="宋体"/>
            <charset val="134"/>
          </rPr>
          <t>文件:</t>
        </r>
        <r>
          <rPr>
            <sz val="9"/>
            <rFont val="宋体"/>
            <charset val="134"/>
          </rPr>
          <t xml:space="preserve">
https://mp.weixin.qq.com/s/P_HXOKXBM-srhffwL3tp2g</t>
        </r>
      </text>
    </comment>
    <comment ref="N139" authorId="1">
      <text>
        <r>
          <rPr>
            <b/>
            <sz val="9"/>
            <rFont val="宋体"/>
            <charset val="134"/>
          </rPr>
          <t>视频:</t>
        </r>
        <r>
          <rPr>
            <sz val="9"/>
            <rFont val="宋体"/>
            <charset val="134"/>
          </rPr>
          <t xml:space="preserve">
https://mp.weixin.qq.com/s/b6n5Fnoi--i800wn9nsn1A</t>
        </r>
      </text>
    </comment>
    <comment ref="H140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深户：16%
非深户：15%</t>
        </r>
      </text>
    </comment>
    <comment ref="I140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职工一档5%
职工二档1.5%</t>
        </r>
      </text>
    </comment>
    <comment ref="I141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职工一档2%
职工二档0.5%</t>
        </r>
      </text>
    </comment>
  </commentList>
</comments>
</file>

<file path=xl/comments2.xml><?xml version="1.0" encoding="utf-8"?>
<comments xmlns="http://schemas.openxmlformats.org/spreadsheetml/2006/main">
  <authors>
    <author>中润</author>
  </authors>
  <commentList>
    <comment ref="U1" authorId="0">
      <text>
        <r>
          <rPr>
            <b/>
            <sz val="9"/>
            <rFont val="宋体"/>
            <charset val="134"/>
          </rPr>
          <t>中润:</t>
        </r>
        <r>
          <rPr>
            <sz val="9"/>
            <rFont val="宋体"/>
            <charset val="134"/>
          </rPr>
          <t xml:space="preserve">
深圳、珠海医保需备注参保一档还是二档
温岭医保需备注A/B/C类</t>
        </r>
      </text>
    </comment>
  </commentList>
</comments>
</file>

<file path=xl/sharedStrings.xml><?xml version="1.0" encoding="utf-8"?>
<sst xmlns="http://schemas.openxmlformats.org/spreadsheetml/2006/main" count="716" uniqueCount="203">
  <si>
    <t>2024年09月社保增减日期</t>
  </si>
  <si>
    <t>省</t>
  </si>
  <si>
    <t>地</t>
  </si>
  <si>
    <t>参保账户</t>
  </si>
  <si>
    <t>社保公积金操作截点</t>
  </si>
  <si>
    <t>社保公积金操作规则</t>
  </si>
  <si>
    <t>增员材料</t>
  </si>
  <si>
    <t>基数上下限/比例</t>
  </si>
  <si>
    <t>类别（比例，基数）</t>
  </si>
  <si>
    <t>养老</t>
  </si>
  <si>
    <t>医疗</t>
  </si>
  <si>
    <t>生育</t>
  </si>
  <si>
    <t>大病</t>
  </si>
  <si>
    <t>工伤</t>
  </si>
  <si>
    <t>失业</t>
  </si>
  <si>
    <t>公积金</t>
  </si>
  <si>
    <t>浙江省</t>
  </si>
  <si>
    <t>杭州</t>
  </si>
  <si>
    <t>上城区</t>
  </si>
  <si>
    <t>社保：20
医保：20
公积金：14</t>
  </si>
  <si>
    <t>当月增当月，当月减当月，当月不产生费用</t>
  </si>
  <si>
    <r>
      <rPr>
        <b/>
        <sz val="11"/>
        <color theme="1"/>
        <rFont val="仿宋"/>
        <charset val="134"/>
      </rPr>
      <t>新增</t>
    </r>
    <r>
      <rPr>
        <sz val="11"/>
        <color theme="1"/>
        <rFont val="仿宋"/>
        <charset val="134"/>
      </rPr>
      <t xml:space="preserve">：姓名、身份证、手机号、户口性质、学历、民族、通讯地址
</t>
    </r>
    <r>
      <rPr>
        <b/>
        <sz val="11"/>
        <color theme="1"/>
        <rFont val="仿宋"/>
        <charset val="134"/>
      </rPr>
      <t>续保</t>
    </r>
    <r>
      <rPr>
        <sz val="11"/>
        <color theme="1"/>
        <rFont val="仿宋"/>
        <charset val="134"/>
      </rPr>
      <t>：姓名、身份证、手机号</t>
    </r>
  </si>
  <si>
    <t>企业</t>
  </si>
  <si>
    <t>/</t>
  </si>
  <si>
    <t>个人</t>
  </si>
  <si>
    <t>最低</t>
  </si>
  <si>
    <t>最高</t>
  </si>
  <si>
    <t>杭州（第二）</t>
  </si>
  <si>
    <t>杭州（省直）</t>
  </si>
  <si>
    <t>省直</t>
  </si>
  <si>
    <t>公积金：25</t>
  </si>
  <si>
    <t>湖州</t>
  </si>
  <si>
    <t>吴兴区</t>
  </si>
  <si>
    <t>社保：20
医保：20
公积金：25</t>
  </si>
  <si>
    <t>0.2%%</t>
  </si>
  <si>
    <t>湖州（第二）</t>
  </si>
  <si>
    <t>湖州（长兴）</t>
  </si>
  <si>
    <t>长兴县</t>
  </si>
  <si>
    <r>
      <rPr>
        <sz val="11"/>
        <color theme="1"/>
        <rFont val="仿宋"/>
        <charset val="134"/>
      </rPr>
      <t>新增</t>
    </r>
    <r>
      <rPr>
        <sz val="11"/>
        <color theme="1"/>
        <rFont val="仿宋"/>
        <charset val="134"/>
      </rPr>
      <t xml:space="preserve">：姓名、身份证、手机号、户口性质、学历、民族、通讯地址
</t>
    </r>
    <r>
      <rPr>
        <b/>
        <sz val="11"/>
        <color theme="1"/>
        <rFont val="仿宋"/>
        <charset val="134"/>
      </rPr>
      <t>续保</t>
    </r>
    <r>
      <rPr>
        <sz val="11"/>
        <color theme="1"/>
        <rFont val="仿宋"/>
        <charset val="134"/>
      </rPr>
      <t>：姓名、身份证、手机号</t>
    </r>
  </si>
  <si>
    <t>0.6%%</t>
  </si>
  <si>
    <t>嘉兴</t>
  </si>
  <si>
    <t>南湖区</t>
  </si>
  <si>
    <t>社保：20
医保：20
公积金：20</t>
  </si>
  <si>
    <t>2%(个人基数5520不变)</t>
  </si>
  <si>
    <t>丽水</t>
  </si>
  <si>
    <t>莲都区</t>
  </si>
  <si>
    <t>社保：20
医保：20
公积金：6</t>
  </si>
  <si>
    <t>衢州</t>
  </si>
  <si>
    <t>衢江区</t>
  </si>
  <si>
    <t>社保：20
医保：20
公积金：12</t>
  </si>
  <si>
    <t>5.5%（其中0.5%是生育）</t>
  </si>
  <si>
    <t>绍兴</t>
  </si>
  <si>
    <t>柯桥区</t>
  </si>
  <si>
    <t>台州</t>
  </si>
  <si>
    <t>椒江区</t>
  </si>
  <si>
    <t>台州（温岭）</t>
  </si>
  <si>
    <t>温岭市</t>
  </si>
  <si>
    <t>7.5%/10.5%</t>
  </si>
  <si>
    <t>1%/2%</t>
  </si>
  <si>
    <t>宁波（象山）</t>
  </si>
  <si>
    <t>象山县</t>
  </si>
  <si>
    <t>社保：20
医保：20
公积金：13</t>
  </si>
  <si>
    <t>金华（义乌）</t>
  </si>
  <si>
    <t>义乌市</t>
  </si>
  <si>
    <t>宁波（鄞州）</t>
  </si>
  <si>
    <t>鄞州区</t>
  </si>
  <si>
    <t>舟山</t>
  </si>
  <si>
    <t>普陀区</t>
  </si>
  <si>
    <t>温州</t>
  </si>
  <si>
    <t>瓯海区</t>
  </si>
  <si>
    <t>江苏省</t>
  </si>
  <si>
    <t>无锡</t>
  </si>
  <si>
    <t>新吴区</t>
  </si>
  <si>
    <t>社保：20号
医保：20号
公积金：18号</t>
  </si>
  <si>
    <t>社保减员：当月1-6号减当月；当月13-次月6号减次月
社保增员：当月1-6增当月，当月12-次月6增次月</t>
  </si>
  <si>
    <t>南京</t>
  </si>
  <si>
    <t>秦淮区</t>
  </si>
  <si>
    <t>社保：20号
医保：20号
公积金：25号</t>
  </si>
  <si>
    <t>10元/月</t>
  </si>
  <si>
    <t>福建省</t>
  </si>
  <si>
    <t>厦门</t>
  </si>
  <si>
    <t>湖里区</t>
  </si>
  <si>
    <t xml:space="preserve">社保：20
医保：20
</t>
  </si>
  <si>
    <t>当月增当月，当月减次月</t>
  </si>
  <si>
    <r>
      <rPr>
        <b/>
        <sz val="11"/>
        <color theme="1"/>
        <rFont val="仿宋"/>
        <charset val="134"/>
      </rPr>
      <t>新增：</t>
    </r>
    <r>
      <rPr>
        <sz val="11"/>
        <color theme="1"/>
        <rFont val="仿宋"/>
        <charset val="134"/>
      </rPr>
      <t xml:space="preserve">姓名、身份证、手机号、户口性质、学历、民族、通讯地址
</t>
    </r>
    <r>
      <rPr>
        <b/>
        <sz val="11"/>
        <color theme="1"/>
        <rFont val="仿宋"/>
        <charset val="134"/>
      </rPr>
      <t>续保：</t>
    </r>
    <r>
      <rPr>
        <sz val="11"/>
        <color theme="1"/>
        <rFont val="仿宋"/>
        <charset val="134"/>
      </rPr>
      <t>姓名、身份证、手机号</t>
    </r>
  </si>
  <si>
    <t>上海</t>
  </si>
  <si>
    <t>闵行区</t>
  </si>
  <si>
    <t>新增：姓名、身份证、手机号、户口性质、学历、民族、通讯地址
续保：手机号</t>
  </si>
  <si>
    <t>7%（补充5%）</t>
  </si>
  <si>
    <t>河北省</t>
  </si>
  <si>
    <t>唐山</t>
  </si>
  <si>
    <t>路南区</t>
  </si>
  <si>
    <t>社保：20号
医保：20号
公积金：12号</t>
  </si>
  <si>
    <t>当月增当月，当月减上月</t>
  </si>
  <si>
    <t>11元/月；40元/年</t>
  </si>
  <si>
    <t>徐州</t>
  </si>
  <si>
    <t>鼓楼区</t>
  </si>
  <si>
    <t xml:space="preserve">社保：20号
医保：20号
</t>
  </si>
  <si>
    <t>70元/年</t>
  </si>
  <si>
    <t>苏州</t>
  </si>
  <si>
    <t>高新区</t>
  </si>
  <si>
    <t>5元/月</t>
  </si>
  <si>
    <t>南通</t>
  </si>
  <si>
    <t>崇川区</t>
  </si>
  <si>
    <t xml:space="preserve">社保：20号
医保：25号
</t>
  </si>
  <si>
    <t>新疆</t>
  </si>
  <si>
    <t>乌鲁木齐</t>
  </si>
  <si>
    <t>水磨沟区</t>
  </si>
  <si>
    <t>当月增当月，当月减次月，次月不产生费用</t>
  </si>
  <si>
    <t>1.职工基本医疗保险参保登记表
2.员工身份证复印件</t>
  </si>
  <si>
    <t>0.5%+0.1%</t>
  </si>
  <si>
    <t>江西省</t>
  </si>
  <si>
    <t>赣州</t>
  </si>
  <si>
    <t>章贡区</t>
  </si>
  <si>
    <t>社保：18
医保：18
公积金：18</t>
  </si>
  <si>
    <t>社保/医保：当月增当月，当月减次月。</t>
  </si>
  <si>
    <t>广东省</t>
  </si>
  <si>
    <t>珠海</t>
  </si>
  <si>
    <t>香洲区</t>
  </si>
  <si>
    <t>社保：25
医保：25
公积金：14</t>
  </si>
  <si>
    <t>姓名、身份证号、户籍性质、手机号、医保是一档还是二档</t>
  </si>
  <si>
    <t>5.5%/2.5%</t>
  </si>
  <si>
    <t>5%/10%/12%</t>
  </si>
  <si>
    <t>海南省</t>
  </si>
  <si>
    <t>海口</t>
  </si>
  <si>
    <t>龙华区</t>
  </si>
  <si>
    <t>社保：18
医保：18
公积金：14</t>
  </si>
  <si>
    <t>姓名、身份证号、户籍性质、户口所在地、手机号、学历</t>
  </si>
  <si>
    <t>湖北省</t>
  </si>
  <si>
    <t>武汉</t>
  </si>
  <si>
    <t>江汉区</t>
  </si>
  <si>
    <t>社保：25
医保：25</t>
  </si>
  <si>
    <t>7元/月</t>
  </si>
  <si>
    <t>天津</t>
  </si>
  <si>
    <t>滨海新区</t>
  </si>
  <si>
    <t>社医协同：20
公积金：25</t>
  </si>
  <si>
    <t>社保：
1.首次来津员工需完善个人信息
2.上家社保减员+用工登记需退工
3.首次参保提供身份证正反面1：1照片，小于500k</t>
  </si>
  <si>
    <t>5%、12%</t>
  </si>
  <si>
    <t>安徽省</t>
  </si>
  <si>
    <t>安庆</t>
  </si>
  <si>
    <t>宜秀区</t>
  </si>
  <si>
    <t>三险：当月增次月，当月减次月
医保：当月增当月，当月减次月。次月不产生费用</t>
  </si>
  <si>
    <t>28元/月</t>
  </si>
  <si>
    <t>芜湖</t>
  </si>
  <si>
    <t>繁昌区</t>
  </si>
  <si>
    <t>40元/月</t>
  </si>
  <si>
    <t>北京</t>
  </si>
  <si>
    <t>海淀区</t>
  </si>
  <si>
    <t>社保：25
医保：25
公积金：23</t>
  </si>
  <si>
    <t>3元/月</t>
  </si>
  <si>
    <t>深圳</t>
  </si>
  <si>
    <t>福田区</t>
  </si>
  <si>
    <t>社保：23
医保：23
公积金：23</t>
  </si>
  <si>
    <t>15%/16%</t>
  </si>
  <si>
    <t>1.5%/5%</t>
  </si>
  <si>
    <t>0.5%/2%</t>
  </si>
  <si>
    <t>年龄</t>
  </si>
  <si>
    <t>超龄警示</t>
  </si>
  <si>
    <t>身份证验证</t>
  </si>
  <si>
    <t>操作日期社保/公积金</t>
  </si>
  <si>
    <t>操作情况</t>
  </si>
  <si>
    <t>备注</t>
  </si>
  <si>
    <t>社保</t>
  </si>
  <si>
    <t>医保</t>
  </si>
  <si>
    <t>补缴</t>
  </si>
  <si>
    <t>项目专员</t>
  </si>
  <si>
    <t>项目名称</t>
  </si>
  <si>
    <t>雇员姓名</t>
  </si>
  <si>
    <t>身份证号/护照号</t>
  </si>
  <si>
    <t>手机号</t>
  </si>
  <si>
    <t>增员/减员</t>
  </si>
  <si>
    <t>户籍性质</t>
  </si>
  <si>
    <t>社保参保地</t>
  </si>
  <si>
    <t>社保参/停月</t>
  </si>
  <si>
    <t>社保缴纳基数</t>
  </si>
  <si>
    <t>医保缴纳基数</t>
  </si>
  <si>
    <t>公积金参保地</t>
  </si>
  <si>
    <t>公积金参/停月</t>
  </si>
  <si>
    <t>公积金缴纳基数</t>
  </si>
  <si>
    <t>公积金比例</t>
  </si>
  <si>
    <t>备注2</t>
  </si>
  <si>
    <t>离职原因</t>
  </si>
  <si>
    <t>学历</t>
  </si>
  <si>
    <t>政治面貌</t>
  </si>
  <si>
    <t>民族</t>
  </si>
  <si>
    <t>户口地址</t>
  </si>
  <si>
    <t>通信地址</t>
  </si>
  <si>
    <t>通讯地邮政编码</t>
  </si>
  <si>
    <t>补充公积金起缴月</t>
  </si>
  <si>
    <t>补充公积金基数</t>
  </si>
  <si>
    <t>补充公积金比例</t>
  </si>
  <si>
    <t>增员例</t>
  </si>
  <si>
    <t>******有限公司</t>
  </si>
  <si>
    <t>张三</t>
  </si>
  <si>
    <t>3505*********245</t>
  </si>
  <si>
    <t>137*****495</t>
  </si>
  <si>
    <t>增员</t>
  </si>
  <si>
    <t>本地城镇</t>
  </si>
  <si>
    <t>202408</t>
  </si>
  <si>
    <t>减员例</t>
  </si>
  <si>
    <t>李四</t>
  </si>
  <si>
    <t>20240821</t>
  </si>
  <si>
    <t>个人原因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</si>
</sst>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0%"/>
    <numFmt numFmtId="178" formatCode="0_ "/>
  </numFmts>
  <fonts count="34">
    <font>
      <sz val="11"/>
      <color theme="1"/>
      <name val="宋体"/>
      <charset val="134"/>
      <scheme val="minor"/>
    </font>
    <font>
      <b/>
      <sz val="9"/>
      <color rgb="FF000000"/>
      <name val="微软雅黑 Light"/>
      <charset val="134"/>
    </font>
    <font>
      <sz val="11"/>
      <name val="宋体"/>
      <charset val="134"/>
    </font>
    <font>
      <b/>
      <sz val="9"/>
      <color rgb="FF000000"/>
      <name val="微软雅黑"/>
      <charset val="134"/>
    </font>
    <font>
      <sz val="9"/>
      <color rgb="FF000000"/>
      <name val="微软雅黑 Light"/>
      <charset val="134"/>
    </font>
    <font>
      <b/>
      <sz val="2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color theme="0"/>
      <name val="黑体"/>
      <charset val="134"/>
    </font>
    <font>
      <b/>
      <sz val="20"/>
      <color theme="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0.5"/>
      <color rgb="FF0D1626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/>
    <xf numFmtId="0" fontId="0" fillId="0" borderId="0"/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9" fontId="4" fillId="2" borderId="1" xfId="3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justify"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 wrapText="1"/>
    </xf>
    <xf numFmtId="10" fontId="9" fillId="0" borderId="1" xfId="49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10" fontId="9" fillId="0" borderId="1" xfId="5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8" fillId="9" borderId="7" xfId="0" applyFont="1" applyFill="1" applyBorder="1" applyAlignment="1">
      <alignment horizontal="center" vertical="center"/>
    </xf>
    <xf numFmtId="9" fontId="9" fillId="0" borderId="1" xfId="49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 applyProtection="1">
      <alignment horizontal="center" vertical="center" wrapText="1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0" fontId="9" fillId="0" borderId="1" xfId="49" applyNumberFormat="1" applyFont="1" applyFill="1" applyBorder="1" applyAlignment="1" applyProtection="1">
      <alignment horizontal="center" vertical="center"/>
    </xf>
    <xf numFmtId="9" fontId="0" fillId="0" borderId="1" xfId="3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9" fontId="0" fillId="0" borderId="1" xfId="3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center"/>
    </xf>
    <xf numFmtId="9" fontId="0" fillId="0" borderId="0" xfId="0" applyNumberFormat="1" applyFont="1" applyFill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10" fontId="11" fillId="0" borderId="0" xfId="0" applyNumberFormat="1" applyFont="1" applyFill="1" applyAlignment="1">
      <alignment horizontal="center" vertical="center"/>
    </xf>
    <xf numFmtId="10" fontId="0" fillId="0" borderId="1" xfId="3" applyNumberFormat="1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 applyProtection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9" fontId="0" fillId="0" borderId="1" xfId="3" applyFont="1" applyFill="1" applyBorder="1" applyAlignment="1">
      <alignment horizontal="center"/>
    </xf>
    <xf numFmtId="176" fontId="0" fillId="0" borderId="1" xfId="3" applyNumberFormat="1" applyFont="1" applyFill="1" applyBorder="1" applyAlignment="1">
      <alignment horizontal="center"/>
    </xf>
    <xf numFmtId="10" fontId="0" fillId="0" borderId="1" xfId="3" applyNumberFormat="1" applyFont="1" applyFill="1" applyBorder="1" applyAlignment="1">
      <alignment horizontal="center"/>
    </xf>
    <xf numFmtId="178" fontId="0" fillId="0" borderId="1" xfId="3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justify" vertical="center"/>
    </xf>
    <xf numFmtId="0" fontId="9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0" xfId="49"/>
    <cellStyle name="常规 3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3"/>
  <sheetViews>
    <sheetView workbookViewId="0">
      <selection activeCell="F100" sqref="F100:F103"/>
    </sheetView>
  </sheetViews>
  <sheetFormatPr defaultColWidth="11" defaultRowHeight="13.5"/>
  <cols>
    <col min="1" max="1" width="9" style="24"/>
    <col min="2" max="2" width="11.5" style="24" customWidth="1"/>
    <col min="3" max="3" width="14.125" style="25" customWidth="1"/>
    <col min="4" max="4" width="15.5" style="24" customWidth="1"/>
    <col min="5" max="5" width="24.25" style="24" customWidth="1"/>
    <col min="6" max="6" width="24.125" style="26" customWidth="1"/>
    <col min="7" max="7" width="23.25" style="24" customWidth="1"/>
    <col min="8" max="8" width="9" style="24" customWidth="1"/>
    <col min="9" max="10" width="15.875" style="24" customWidth="1"/>
    <col min="11" max="11" width="18.25" style="24" customWidth="1"/>
    <col min="12" max="12" width="12.875" style="24" customWidth="1"/>
    <col min="13" max="13" width="9" style="24" customWidth="1"/>
    <col min="14" max="14" width="12.625" style="24" customWidth="1"/>
    <col min="15" max="16375" width="11" style="23" customWidth="1"/>
    <col min="16376" max="16380" width="11" style="23"/>
    <col min="16381" max="16384" width="11" style="27"/>
  </cols>
  <sheetData>
    <row r="1" ht="36" customHeight="1" spans="1:14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3" customFormat="1" ht="28" customHeight="1" spans="1:14">
      <c r="A2" s="30" t="s">
        <v>1</v>
      </c>
      <c r="B2" s="31" t="s">
        <v>2</v>
      </c>
      <c r="C2" s="31" t="s">
        <v>3</v>
      </c>
      <c r="D2" s="32" t="s">
        <v>4</v>
      </c>
      <c r="E2" s="32" t="s">
        <v>5</v>
      </c>
      <c r="F2" s="33" t="s">
        <v>6</v>
      </c>
      <c r="G2" s="34" t="s">
        <v>7</v>
      </c>
      <c r="H2" s="35"/>
      <c r="I2" s="35"/>
      <c r="J2" s="35"/>
      <c r="K2" s="35"/>
      <c r="L2" s="35"/>
      <c r="M2" s="35"/>
      <c r="N2" s="52"/>
    </row>
    <row r="3" s="23" customFormat="1" ht="28" customHeight="1" spans="1:14">
      <c r="A3" s="30"/>
      <c r="B3" s="31"/>
      <c r="C3" s="31"/>
      <c r="D3" s="36"/>
      <c r="E3" s="36"/>
      <c r="F3" s="37"/>
      <c r="G3" s="31" t="s">
        <v>8</v>
      </c>
      <c r="H3" s="31" t="s">
        <v>9</v>
      </c>
      <c r="I3" s="31" t="s">
        <v>10</v>
      </c>
      <c r="J3" s="31" t="s">
        <v>11</v>
      </c>
      <c r="K3" s="31" t="s">
        <v>12</v>
      </c>
      <c r="L3" s="31" t="s">
        <v>13</v>
      </c>
      <c r="M3" s="31" t="s">
        <v>14</v>
      </c>
      <c r="N3" s="31" t="s">
        <v>15</v>
      </c>
    </row>
    <row r="4" s="23" customFormat="1" ht="21" customHeight="1" spans="1:14">
      <c r="A4" s="38" t="s">
        <v>16</v>
      </c>
      <c r="B4" s="39" t="s">
        <v>17</v>
      </c>
      <c r="C4" s="39" t="s">
        <v>18</v>
      </c>
      <c r="D4" s="40" t="s">
        <v>19</v>
      </c>
      <c r="E4" s="40" t="s">
        <v>20</v>
      </c>
      <c r="F4" s="41" t="s">
        <v>21</v>
      </c>
      <c r="G4" s="39" t="s">
        <v>22</v>
      </c>
      <c r="H4" s="42">
        <v>0.15</v>
      </c>
      <c r="I4" s="45">
        <v>0.095</v>
      </c>
      <c r="J4" s="45" t="s">
        <v>23</v>
      </c>
      <c r="K4" s="45" t="s">
        <v>23</v>
      </c>
      <c r="L4" s="49">
        <v>0.0048</v>
      </c>
      <c r="M4" s="50">
        <v>0.005</v>
      </c>
      <c r="N4" s="50">
        <v>0.12</v>
      </c>
    </row>
    <row r="5" ht="21" customHeight="1" spans="1:14">
      <c r="A5" s="38"/>
      <c r="B5" s="39"/>
      <c r="C5" s="39"/>
      <c r="D5" s="43"/>
      <c r="E5" s="43"/>
      <c r="F5" s="44"/>
      <c r="G5" s="39" t="s">
        <v>24</v>
      </c>
      <c r="H5" s="45">
        <v>0.08</v>
      </c>
      <c r="I5" s="53">
        <v>0.02</v>
      </c>
      <c r="J5" s="53" t="s">
        <v>23</v>
      </c>
      <c r="K5" s="53" t="s">
        <v>23</v>
      </c>
      <c r="L5" s="45">
        <v>0</v>
      </c>
      <c r="M5" s="50">
        <v>0.005</v>
      </c>
      <c r="N5" s="50">
        <v>0.12</v>
      </c>
    </row>
    <row r="6" ht="21" customHeight="1" spans="1:14">
      <c r="A6" s="38"/>
      <c r="B6" s="39"/>
      <c r="C6" s="39"/>
      <c r="D6" s="43"/>
      <c r="E6" s="43"/>
      <c r="F6" s="44"/>
      <c r="G6" s="39" t="s">
        <v>25</v>
      </c>
      <c r="H6" s="46">
        <v>4462</v>
      </c>
      <c r="I6" s="46">
        <v>4462</v>
      </c>
      <c r="J6" s="46" t="s">
        <v>23</v>
      </c>
      <c r="K6" s="46" t="s">
        <v>23</v>
      </c>
      <c r="L6" s="46">
        <v>4462</v>
      </c>
      <c r="M6" s="46">
        <v>4462</v>
      </c>
      <c r="N6" s="46">
        <v>2490</v>
      </c>
    </row>
    <row r="7" ht="21" customHeight="1" spans="1:14">
      <c r="A7" s="38"/>
      <c r="B7" s="39"/>
      <c r="C7" s="39"/>
      <c r="D7" s="47"/>
      <c r="E7" s="47"/>
      <c r="F7" s="48"/>
      <c r="G7" s="39" t="s">
        <v>26</v>
      </c>
      <c r="H7" s="46">
        <v>24060</v>
      </c>
      <c r="I7" s="46">
        <v>24060</v>
      </c>
      <c r="J7" s="46" t="s">
        <v>23</v>
      </c>
      <c r="K7" s="46" t="s">
        <v>23</v>
      </c>
      <c r="L7" s="46">
        <v>24060</v>
      </c>
      <c r="M7" s="46">
        <v>24060</v>
      </c>
      <c r="N7" s="46">
        <v>39530</v>
      </c>
    </row>
    <row r="8" ht="21" customHeight="1" spans="1:14">
      <c r="A8" s="38" t="s">
        <v>16</v>
      </c>
      <c r="B8" s="39" t="s">
        <v>27</v>
      </c>
      <c r="C8" s="39" t="s">
        <v>18</v>
      </c>
      <c r="D8" s="40" t="s">
        <v>19</v>
      </c>
      <c r="E8" s="40" t="s">
        <v>20</v>
      </c>
      <c r="F8" s="41" t="s">
        <v>21</v>
      </c>
      <c r="G8" s="39" t="s">
        <v>22</v>
      </c>
      <c r="H8" s="42">
        <v>0.15</v>
      </c>
      <c r="I8" s="45">
        <v>0.095</v>
      </c>
      <c r="J8" s="45" t="s">
        <v>23</v>
      </c>
      <c r="K8" s="45" t="s">
        <v>23</v>
      </c>
      <c r="L8" s="49">
        <v>0.004</v>
      </c>
      <c r="M8" s="50">
        <v>0.005</v>
      </c>
      <c r="N8" s="50">
        <v>0.05</v>
      </c>
    </row>
    <row r="9" ht="21" customHeight="1" spans="1:14">
      <c r="A9" s="38"/>
      <c r="B9" s="39"/>
      <c r="C9" s="39"/>
      <c r="D9" s="43"/>
      <c r="E9" s="43"/>
      <c r="F9" s="44"/>
      <c r="G9" s="39" t="s">
        <v>24</v>
      </c>
      <c r="H9" s="45">
        <v>0.08</v>
      </c>
      <c r="I9" s="53">
        <v>0.02</v>
      </c>
      <c r="J9" s="53" t="s">
        <v>23</v>
      </c>
      <c r="K9" s="53" t="s">
        <v>23</v>
      </c>
      <c r="L9" s="45">
        <v>0</v>
      </c>
      <c r="M9" s="50">
        <v>0.005</v>
      </c>
      <c r="N9" s="50">
        <v>0.05</v>
      </c>
    </row>
    <row r="10" ht="21" customHeight="1" spans="1:14">
      <c r="A10" s="38"/>
      <c r="B10" s="39"/>
      <c r="C10" s="39"/>
      <c r="D10" s="43"/>
      <c r="E10" s="43"/>
      <c r="F10" s="44"/>
      <c r="G10" s="39" t="s">
        <v>25</v>
      </c>
      <c r="H10" s="46">
        <v>4462</v>
      </c>
      <c r="I10" s="46">
        <v>4462</v>
      </c>
      <c r="J10" s="46" t="s">
        <v>23</v>
      </c>
      <c r="K10" s="46" t="s">
        <v>23</v>
      </c>
      <c r="L10" s="46">
        <v>4462</v>
      </c>
      <c r="M10" s="46">
        <v>4462</v>
      </c>
      <c r="N10" s="46">
        <v>2490</v>
      </c>
    </row>
    <row r="11" ht="21" customHeight="1" spans="1:14">
      <c r="A11" s="38"/>
      <c r="B11" s="39"/>
      <c r="C11" s="39"/>
      <c r="D11" s="47"/>
      <c r="E11" s="47"/>
      <c r="F11" s="48"/>
      <c r="G11" s="39" t="s">
        <v>26</v>
      </c>
      <c r="H11" s="46">
        <v>24060</v>
      </c>
      <c r="I11" s="46">
        <v>24060</v>
      </c>
      <c r="J11" s="46" t="s">
        <v>23</v>
      </c>
      <c r="K11" s="46" t="s">
        <v>23</v>
      </c>
      <c r="L11" s="46">
        <v>24060</v>
      </c>
      <c r="M11" s="46">
        <v>24060</v>
      </c>
      <c r="N11" s="46">
        <v>39530</v>
      </c>
    </row>
    <row r="12" ht="21" customHeight="1" spans="1:14">
      <c r="A12" s="38" t="s">
        <v>16</v>
      </c>
      <c r="B12" s="39" t="s">
        <v>28</v>
      </c>
      <c r="C12" s="39" t="s">
        <v>29</v>
      </c>
      <c r="D12" s="40" t="s">
        <v>30</v>
      </c>
      <c r="E12" s="40" t="s">
        <v>20</v>
      </c>
      <c r="F12" s="41" t="s">
        <v>21</v>
      </c>
      <c r="G12" s="39" t="s">
        <v>22</v>
      </c>
      <c r="H12" s="49" t="s">
        <v>23</v>
      </c>
      <c r="I12" s="49" t="s">
        <v>23</v>
      </c>
      <c r="J12" s="49" t="s">
        <v>23</v>
      </c>
      <c r="K12" s="49" t="s">
        <v>23</v>
      </c>
      <c r="L12" s="49" t="s">
        <v>23</v>
      </c>
      <c r="M12" s="49" t="s">
        <v>23</v>
      </c>
      <c r="N12" s="50">
        <v>0.12</v>
      </c>
    </row>
    <row r="13" ht="21" customHeight="1" spans="1:14">
      <c r="A13" s="38"/>
      <c r="B13" s="39"/>
      <c r="C13" s="39"/>
      <c r="D13" s="43"/>
      <c r="E13" s="43"/>
      <c r="F13" s="44"/>
      <c r="G13" s="39" t="s">
        <v>24</v>
      </c>
      <c r="H13" s="45" t="s">
        <v>23</v>
      </c>
      <c r="I13" s="45" t="s">
        <v>23</v>
      </c>
      <c r="J13" s="45" t="s">
        <v>23</v>
      </c>
      <c r="K13" s="45" t="s">
        <v>23</v>
      </c>
      <c r="L13" s="45" t="s">
        <v>23</v>
      </c>
      <c r="M13" s="45" t="s">
        <v>23</v>
      </c>
      <c r="N13" s="50">
        <v>0.12</v>
      </c>
    </row>
    <row r="14" ht="21" customHeight="1" spans="1:14">
      <c r="A14" s="38"/>
      <c r="B14" s="39"/>
      <c r="C14" s="39"/>
      <c r="D14" s="43"/>
      <c r="E14" s="43"/>
      <c r="F14" s="44"/>
      <c r="G14" s="39" t="s">
        <v>25</v>
      </c>
      <c r="H14" s="46" t="s">
        <v>23</v>
      </c>
      <c r="I14" s="46" t="s">
        <v>23</v>
      </c>
      <c r="J14" s="46" t="s">
        <v>23</v>
      </c>
      <c r="K14" s="46" t="s">
        <v>23</v>
      </c>
      <c r="L14" s="46" t="s">
        <v>23</v>
      </c>
      <c r="M14" s="46" t="s">
        <v>23</v>
      </c>
      <c r="N14" s="46">
        <v>2490</v>
      </c>
    </row>
    <row r="15" ht="21" customHeight="1" spans="1:14">
      <c r="A15" s="38"/>
      <c r="B15" s="39"/>
      <c r="C15" s="39"/>
      <c r="D15" s="47"/>
      <c r="E15" s="47"/>
      <c r="F15" s="48"/>
      <c r="G15" s="39" t="s">
        <v>26</v>
      </c>
      <c r="H15" s="46" t="s">
        <v>23</v>
      </c>
      <c r="I15" s="46" t="s">
        <v>23</v>
      </c>
      <c r="J15" s="46" t="s">
        <v>23</v>
      </c>
      <c r="K15" s="46" t="s">
        <v>23</v>
      </c>
      <c r="L15" s="46" t="s">
        <v>23</v>
      </c>
      <c r="M15" s="46" t="s">
        <v>23</v>
      </c>
      <c r="N15" s="46">
        <v>39530</v>
      </c>
    </row>
    <row r="16" ht="21" customHeight="1" spans="1:14">
      <c r="A16" s="38" t="s">
        <v>16</v>
      </c>
      <c r="B16" s="39" t="s">
        <v>31</v>
      </c>
      <c r="C16" s="39" t="s">
        <v>32</v>
      </c>
      <c r="D16" s="40" t="s">
        <v>33</v>
      </c>
      <c r="E16" s="40" t="s">
        <v>20</v>
      </c>
      <c r="F16" s="41" t="s">
        <v>21</v>
      </c>
      <c r="G16" s="39" t="s">
        <v>22</v>
      </c>
      <c r="H16" s="42">
        <v>0.15</v>
      </c>
      <c r="I16" s="50">
        <v>0.084</v>
      </c>
      <c r="J16" s="53" t="s">
        <v>23</v>
      </c>
      <c r="K16" s="53" t="s">
        <v>23</v>
      </c>
      <c r="L16" s="50" t="s">
        <v>34</v>
      </c>
      <c r="M16" s="50">
        <v>0.005</v>
      </c>
      <c r="N16" s="50">
        <v>0.08</v>
      </c>
    </row>
    <row r="17" ht="21" customHeight="1" spans="1:14">
      <c r="A17" s="38"/>
      <c r="B17" s="39"/>
      <c r="C17" s="39"/>
      <c r="D17" s="43"/>
      <c r="E17" s="43"/>
      <c r="F17" s="44"/>
      <c r="G17" s="39" t="s">
        <v>24</v>
      </c>
      <c r="H17" s="50">
        <v>0.08</v>
      </c>
      <c r="I17" s="54">
        <v>0.02</v>
      </c>
      <c r="J17" s="46" t="s">
        <v>23</v>
      </c>
      <c r="K17" s="46" t="s">
        <v>23</v>
      </c>
      <c r="L17" s="50">
        <v>0</v>
      </c>
      <c r="M17" s="50">
        <v>0.005</v>
      </c>
      <c r="N17" s="50">
        <v>0.08</v>
      </c>
    </row>
    <row r="18" ht="21" customHeight="1" spans="1:14">
      <c r="A18" s="38"/>
      <c r="B18" s="39"/>
      <c r="C18" s="39"/>
      <c r="D18" s="43"/>
      <c r="E18" s="43"/>
      <c r="F18" s="44"/>
      <c r="G18" s="39" t="s">
        <v>25</v>
      </c>
      <c r="H18" s="46">
        <v>4462</v>
      </c>
      <c r="I18" s="46">
        <v>4462</v>
      </c>
      <c r="J18" s="46" t="s">
        <v>23</v>
      </c>
      <c r="K18" s="46" t="s">
        <v>23</v>
      </c>
      <c r="L18" s="46">
        <v>4462</v>
      </c>
      <c r="M18" s="46">
        <v>4462</v>
      </c>
      <c r="N18" s="46">
        <v>2260</v>
      </c>
    </row>
    <row r="19" ht="21" customHeight="1" spans="1:14">
      <c r="A19" s="38"/>
      <c r="B19" s="39"/>
      <c r="C19" s="39"/>
      <c r="D19" s="47"/>
      <c r="E19" s="47"/>
      <c r="F19" s="48"/>
      <c r="G19" s="39" t="s">
        <v>26</v>
      </c>
      <c r="H19" s="46">
        <v>24060</v>
      </c>
      <c r="I19" s="46">
        <v>24060</v>
      </c>
      <c r="J19" s="49" t="s">
        <v>23</v>
      </c>
      <c r="K19" s="49" t="s">
        <v>23</v>
      </c>
      <c r="L19" s="46">
        <v>24060</v>
      </c>
      <c r="M19" s="46">
        <v>24060</v>
      </c>
      <c r="N19" s="46">
        <v>30186</v>
      </c>
    </row>
    <row r="20" ht="21" customHeight="1" spans="1:14">
      <c r="A20" s="38" t="s">
        <v>16</v>
      </c>
      <c r="B20" s="39" t="s">
        <v>35</v>
      </c>
      <c r="C20" s="39" t="s">
        <v>32</v>
      </c>
      <c r="D20" s="40" t="s">
        <v>33</v>
      </c>
      <c r="E20" s="40" t="s">
        <v>20</v>
      </c>
      <c r="F20" s="41" t="s">
        <v>21</v>
      </c>
      <c r="G20" s="39" t="s">
        <v>22</v>
      </c>
      <c r="H20" s="42">
        <v>0.15</v>
      </c>
      <c r="I20" s="50">
        <v>0.084</v>
      </c>
      <c r="J20" s="45" t="s">
        <v>23</v>
      </c>
      <c r="K20" s="45" t="s">
        <v>23</v>
      </c>
      <c r="L20" s="50">
        <v>0.004</v>
      </c>
      <c r="M20" s="50">
        <v>0.005</v>
      </c>
      <c r="N20" s="50">
        <v>0.08</v>
      </c>
    </row>
    <row r="21" ht="21" customHeight="1" spans="1:14">
      <c r="A21" s="38"/>
      <c r="B21" s="39"/>
      <c r="C21" s="39"/>
      <c r="D21" s="43"/>
      <c r="E21" s="43"/>
      <c r="F21" s="44"/>
      <c r="G21" s="39" t="s">
        <v>24</v>
      </c>
      <c r="H21" s="50">
        <v>0.08</v>
      </c>
      <c r="I21" s="54">
        <v>0.02</v>
      </c>
      <c r="J21" s="46" t="s">
        <v>23</v>
      </c>
      <c r="K21" s="46" t="s">
        <v>23</v>
      </c>
      <c r="L21" s="50">
        <v>0</v>
      </c>
      <c r="M21" s="50">
        <v>0.005</v>
      </c>
      <c r="N21" s="50">
        <v>0.08</v>
      </c>
    </row>
    <row r="22" ht="21" customHeight="1" spans="1:14">
      <c r="A22" s="38"/>
      <c r="B22" s="39"/>
      <c r="C22" s="39"/>
      <c r="D22" s="43"/>
      <c r="E22" s="43"/>
      <c r="F22" s="44"/>
      <c r="G22" s="39" t="s">
        <v>25</v>
      </c>
      <c r="H22" s="46">
        <v>4462</v>
      </c>
      <c r="I22" s="46">
        <v>4462</v>
      </c>
      <c r="J22" s="46" t="s">
        <v>23</v>
      </c>
      <c r="K22" s="46" t="s">
        <v>23</v>
      </c>
      <c r="L22" s="46">
        <v>4462</v>
      </c>
      <c r="M22" s="46">
        <v>4462</v>
      </c>
      <c r="N22" s="46">
        <v>2260</v>
      </c>
    </row>
    <row r="23" ht="21" customHeight="1" spans="1:14">
      <c r="A23" s="38"/>
      <c r="B23" s="39"/>
      <c r="C23" s="39"/>
      <c r="D23" s="47"/>
      <c r="E23" s="47"/>
      <c r="F23" s="48"/>
      <c r="G23" s="39" t="s">
        <v>26</v>
      </c>
      <c r="H23" s="46">
        <v>24060</v>
      </c>
      <c r="I23" s="46">
        <v>24060</v>
      </c>
      <c r="J23" s="53" t="s">
        <v>23</v>
      </c>
      <c r="K23" s="53" t="s">
        <v>23</v>
      </c>
      <c r="L23" s="46">
        <v>24060</v>
      </c>
      <c r="M23" s="46">
        <v>24060</v>
      </c>
      <c r="N23" s="46">
        <v>30186</v>
      </c>
    </row>
    <row r="24" ht="21" customHeight="1" spans="1:14">
      <c r="A24" s="38" t="s">
        <v>16</v>
      </c>
      <c r="B24" s="39" t="s">
        <v>36</v>
      </c>
      <c r="C24" s="39" t="s">
        <v>37</v>
      </c>
      <c r="D24" s="40" t="s">
        <v>33</v>
      </c>
      <c r="E24" s="40" t="s">
        <v>20</v>
      </c>
      <c r="F24" s="51" t="s">
        <v>38</v>
      </c>
      <c r="G24" s="39" t="s">
        <v>22</v>
      </c>
      <c r="H24" s="42">
        <v>0.15</v>
      </c>
      <c r="I24" s="50">
        <v>0.084</v>
      </c>
      <c r="J24" s="46" t="s">
        <v>23</v>
      </c>
      <c r="K24" s="46" t="s">
        <v>23</v>
      </c>
      <c r="L24" s="50" t="s">
        <v>39</v>
      </c>
      <c r="M24" s="50">
        <v>0.005</v>
      </c>
      <c r="N24" s="50" t="s">
        <v>23</v>
      </c>
    </row>
    <row r="25" ht="21" customHeight="1" spans="1:14">
      <c r="A25" s="38"/>
      <c r="B25" s="39"/>
      <c r="C25" s="39"/>
      <c r="D25" s="43"/>
      <c r="E25" s="43"/>
      <c r="F25" s="44"/>
      <c r="G25" s="39" t="s">
        <v>24</v>
      </c>
      <c r="H25" s="50">
        <v>0.08</v>
      </c>
      <c r="I25" s="54">
        <v>0.02</v>
      </c>
      <c r="J25" s="46" t="s">
        <v>23</v>
      </c>
      <c r="K25" s="46" t="s">
        <v>23</v>
      </c>
      <c r="L25" s="50">
        <v>0</v>
      </c>
      <c r="M25" s="50">
        <v>0.005</v>
      </c>
      <c r="N25" s="50" t="s">
        <v>23</v>
      </c>
    </row>
    <row r="26" ht="21" customHeight="1" spans="1:14">
      <c r="A26" s="38"/>
      <c r="B26" s="39"/>
      <c r="C26" s="39"/>
      <c r="D26" s="43"/>
      <c r="E26" s="43"/>
      <c r="F26" s="44"/>
      <c r="G26" s="39" t="s">
        <v>25</v>
      </c>
      <c r="H26" s="46">
        <v>4462</v>
      </c>
      <c r="I26" s="46">
        <v>4462</v>
      </c>
      <c r="J26" s="49" t="s">
        <v>23</v>
      </c>
      <c r="K26" s="49" t="s">
        <v>23</v>
      </c>
      <c r="L26" s="46">
        <v>4462</v>
      </c>
      <c r="M26" s="46">
        <v>4462</v>
      </c>
      <c r="N26" s="50" t="s">
        <v>23</v>
      </c>
    </row>
    <row r="27" ht="21" customHeight="1" spans="1:14">
      <c r="A27" s="38"/>
      <c r="B27" s="39"/>
      <c r="C27" s="39"/>
      <c r="D27" s="47"/>
      <c r="E27" s="47"/>
      <c r="F27" s="48"/>
      <c r="G27" s="39" t="s">
        <v>26</v>
      </c>
      <c r="H27" s="46">
        <v>24060</v>
      </c>
      <c r="I27" s="46">
        <v>24060</v>
      </c>
      <c r="J27" s="45" t="s">
        <v>23</v>
      </c>
      <c r="K27" s="45" t="s">
        <v>23</v>
      </c>
      <c r="L27" s="46">
        <v>24060</v>
      </c>
      <c r="M27" s="46">
        <v>24060</v>
      </c>
      <c r="N27" s="50" t="s">
        <v>23</v>
      </c>
    </row>
    <row r="28" ht="21" customHeight="1" spans="1:14">
      <c r="A28" s="38" t="s">
        <v>16</v>
      </c>
      <c r="B28" s="39" t="s">
        <v>40</v>
      </c>
      <c r="C28" s="39" t="s">
        <v>41</v>
      </c>
      <c r="D28" s="40" t="s">
        <v>42</v>
      </c>
      <c r="E28" s="40" t="s">
        <v>20</v>
      </c>
      <c r="F28" s="51" t="s">
        <v>38</v>
      </c>
      <c r="G28" s="39" t="s">
        <v>22</v>
      </c>
      <c r="H28" s="42">
        <v>0.15</v>
      </c>
      <c r="I28" s="50">
        <v>0.09</v>
      </c>
      <c r="J28" s="46" t="s">
        <v>23</v>
      </c>
      <c r="K28" s="46" t="s">
        <v>23</v>
      </c>
      <c r="L28" s="50">
        <v>0.002</v>
      </c>
      <c r="M28" s="50">
        <v>0.005</v>
      </c>
      <c r="N28" s="50">
        <v>0.05</v>
      </c>
    </row>
    <row r="29" ht="21" customHeight="1" spans="1:14">
      <c r="A29" s="38"/>
      <c r="B29" s="39"/>
      <c r="C29" s="39"/>
      <c r="D29" s="43"/>
      <c r="E29" s="43"/>
      <c r="F29" s="44"/>
      <c r="G29" s="39" t="s">
        <v>24</v>
      </c>
      <c r="H29" s="50">
        <v>0.08</v>
      </c>
      <c r="I29" s="50" t="s">
        <v>43</v>
      </c>
      <c r="J29" s="46" t="s">
        <v>23</v>
      </c>
      <c r="K29" s="46" t="s">
        <v>23</v>
      </c>
      <c r="L29" s="50">
        <v>0</v>
      </c>
      <c r="M29" s="50">
        <v>0.005</v>
      </c>
      <c r="N29" s="50">
        <v>0.05</v>
      </c>
    </row>
    <row r="30" ht="21" customHeight="1" spans="1:14">
      <c r="A30" s="38"/>
      <c r="B30" s="39"/>
      <c r="C30" s="39"/>
      <c r="D30" s="43"/>
      <c r="E30" s="43"/>
      <c r="F30" s="44"/>
      <c r="G30" s="39" t="s">
        <v>25</v>
      </c>
      <c r="H30" s="46">
        <v>4462</v>
      </c>
      <c r="I30" s="46">
        <v>4462</v>
      </c>
      <c r="J30" s="53" t="s">
        <v>23</v>
      </c>
      <c r="K30" s="53" t="s">
        <v>23</v>
      </c>
      <c r="L30" s="46">
        <v>4462</v>
      </c>
      <c r="M30" s="46">
        <v>4462</v>
      </c>
      <c r="N30" s="46">
        <v>2260</v>
      </c>
    </row>
    <row r="31" ht="21" customHeight="1" spans="1:14">
      <c r="A31" s="38"/>
      <c r="B31" s="39"/>
      <c r="C31" s="39"/>
      <c r="D31" s="47"/>
      <c r="E31" s="47"/>
      <c r="F31" s="48"/>
      <c r="G31" s="39" t="s">
        <v>26</v>
      </c>
      <c r="H31" s="46">
        <v>24060</v>
      </c>
      <c r="I31" s="46">
        <v>24060</v>
      </c>
      <c r="J31" s="46" t="s">
        <v>23</v>
      </c>
      <c r="K31" s="46" t="s">
        <v>23</v>
      </c>
      <c r="L31" s="46">
        <v>24060</v>
      </c>
      <c r="M31" s="46">
        <v>24060</v>
      </c>
      <c r="N31" s="46">
        <v>32809</v>
      </c>
    </row>
    <row r="32" ht="21" customHeight="1" spans="1:14">
      <c r="A32" s="38" t="s">
        <v>16</v>
      </c>
      <c r="B32" s="39" t="s">
        <v>44</v>
      </c>
      <c r="C32" s="39" t="s">
        <v>45</v>
      </c>
      <c r="D32" s="40" t="s">
        <v>46</v>
      </c>
      <c r="E32" s="40" t="s">
        <v>20</v>
      </c>
      <c r="F32" s="51" t="s">
        <v>38</v>
      </c>
      <c r="G32" s="39" t="s">
        <v>22</v>
      </c>
      <c r="H32" s="42">
        <v>0.15</v>
      </c>
      <c r="I32" s="45">
        <v>0.065</v>
      </c>
      <c r="J32" s="46" t="s">
        <v>23</v>
      </c>
      <c r="K32" s="46" t="s">
        <v>23</v>
      </c>
      <c r="L32" s="50">
        <v>0.004</v>
      </c>
      <c r="M32" s="50">
        <v>0.005</v>
      </c>
      <c r="N32" s="50">
        <v>0.05</v>
      </c>
    </row>
    <row r="33" ht="21" customHeight="1" spans="1:14">
      <c r="A33" s="38"/>
      <c r="B33" s="39"/>
      <c r="C33" s="39"/>
      <c r="D33" s="43"/>
      <c r="E33" s="43"/>
      <c r="F33" s="44"/>
      <c r="G33" s="39" t="s">
        <v>24</v>
      </c>
      <c r="H33" s="45">
        <v>0.08</v>
      </c>
      <c r="I33" s="53">
        <v>0.02</v>
      </c>
      <c r="J33" s="49" t="s">
        <v>23</v>
      </c>
      <c r="K33" s="49" t="s">
        <v>23</v>
      </c>
      <c r="L33" s="45">
        <v>0</v>
      </c>
      <c r="M33" s="50">
        <v>0.005</v>
      </c>
      <c r="N33" s="50">
        <v>0.05</v>
      </c>
    </row>
    <row r="34" ht="21" customHeight="1" spans="1:14">
      <c r="A34" s="38"/>
      <c r="B34" s="39"/>
      <c r="C34" s="39"/>
      <c r="D34" s="43"/>
      <c r="E34" s="43"/>
      <c r="F34" s="44"/>
      <c r="G34" s="39" t="s">
        <v>25</v>
      </c>
      <c r="H34" s="46">
        <v>4462</v>
      </c>
      <c r="I34" s="46">
        <v>4462</v>
      </c>
      <c r="J34" s="45" t="s">
        <v>23</v>
      </c>
      <c r="K34" s="45" t="s">
        <v>23</v>
      </c>
      <c r="L34" s="46">
        <v>4462</v>
      </c>
      <c r="M34" s="46">
        <v>4462</v>
      </c>
      <c r="N34" s="46">
        <v>2010</v>
      </c>
    </row>
    <row r="35" ht="21" customHeight="1" spans="1:14">
      <c r="A35" s="38"/>
      <c r="B35" s="39"/>
      <c r="C35" s="39"/>
      <c r="D35" s="47"/>
      <c r="E35" s="47"/>
      <c r="F35" s="48"/>
      <c r="G35" s="39" t="s">
        <v>26</v>
      </c>
      <c r="H35" s="46">
        <v>24060</v>
      </c>
      <c r="I35" s="46">
        <v>24060</v>
      </c>
      <c r="J35" s="46" t="s">
        <v>23</v>
      </c>
      <c r="K35" s="46" t="s">
        <v>23</v>
      </c>
      <c r="L35" s="46">
        <v>24060</v>
      </c>
      <c r="M35" s="46">
        <v>24060</v>
      </c>
      <c r="N35" s="46">
        <v>35505</v>
      </c>
    </row>
    <row r="36" ht="21" customHeight="1" spans="1:14">
      <c r="A36" s="38" t="s">
        <v>16</v>
      </c>
      <c r="B36" s="39" t="s">
        <v>47</v>
      </c>
      <c r="C36" s="39" t="s">
        <v>48</v>
      </c>
      <c r="D36" s="40" t="s">
        <v>49</v>
      </c>
      <c r="E36" s="40" t="s">
        <v>20</v>
      </c>
      <c r="F36" s="51" t="s">
        <v>38</v>
      </c>
      <c r="G36" s="39" t="s">
        <v>22</v>
      </c>
      <c r="H36" s="42">
        <v>0.15</v>
      </c>
      <c r="I36" s="55" t="s">
        <v>50</v>
      </c>
      <c r="J36" s="46" t="s">
        <v>23</v>
      </c>
      <c r="K36" s="46" t="s">
        <v>23</v>
      </c>
      <c r="L36" s="50">
        <v>0.007</v>
      </c>
      <c r="M36" s="50">
        <v>0.005</v>
      </c>
      <c r="N36" s="50">
        <v>0.05</v>
      </c>
    </row>
    <row r="37" ht="21" customHeight="1" spans="1:14">
      <c r="A37" s="38"/>
      <c r="B37" s="39"/>
      <c r="C37" s="39"/>
      <c r="D37" s="43"/>
      <c r="E37" s="43"/>
      <c r="F37" s="44"/>
      <c r="G37" s="39" t="s">
        <v>24</v>
      </c>
      <c r="H37" s="50">
        <v>0.08</v>
      </c>
      <c r="I37" s="56">
        <v>0.01</v>
      </c>
      <c r="J37" s="53" t="s">
        <v>23</v>
      </c>
      <c r="K37" s="53" t="s">
        <v>23</v>
      </c>
      <c r="L37" s="57">
        <v>0</v>
      </c>
      <c r="M37" s="50">
        <v>0.005</v>
      </c>
      <c r="N37" s="50">
        <v>0.05</v>
      </c>
    </row>
    <row r="38" ht="21" customHeight="1" spans="1:14">
      <c r="A38" s="38"/>
      <c r="B38" s="39"/>
      <c r="C38" s="39"/>
      <c r="D38" s="43"/>
      <c r="E38" s="43"/>
      <c r="F38" s="44"/>
      <c r="G38" s="39" t="s">
        <v>25</v>
      </c>
      <c r="H38" s="46">
        <v>4462</v>
      </c>
      <c r="I38" s="46">
        <v>4462</v>
      </c>
      <c r="J38" s="46" t="s">
        <v>23</v>
      </c>
      <c r="K38" s="46" t="s">
        <v>23</v>
      </c>
      <c r="L38" s="46">
        <v>4462</v>
      </c>
      <c r="M38" s="46">
        <v>4462</v>
      </c>
      <c r="N38" s="46">
        <v>2010</v>
      </c>
    </row>
    <row r="39" ht="21" customHeight="1" spans="1:14">
      <c r="A39" s="38"/>
      <c r="B39" s="39"/>
      <c r="C39" s="39"/>
      <c r="D39" s="47"/>
      <c r="E39" s="47"/>
      <c r="F39" s="48"/>
      <c r="G39" s="39" t="s">
        <v>26</v>
      </c>
      <c r="H39" s="46">
        <v>24060</v>
      </c>
      <c r="I39" s="46">
        <v>24060</v>
      </c>
      <c r="J39" s="46" t="s">
        <v>23</v>
      </c>
      <c r="K39" s="46" t="s">
        <v>23</v>
      </c>
      <c r="L39" s="46">
        <v>24060</v>
      </c>
      <c r="M39" s="46">
        <v>24060</v>
      </c>
      <c r="N39" s="46">
        <v>35625</v>
      </c>
    </row>
    <row r="40" ht="21" customHeight="1" spans="1:14">
      <c r="A40" s="38" t="s">
        <v>16</v>
      </c>
      <c r="B40" s="39" t="s">
        <v>51</v>
      </c>
      <c r="C40" s="39" t="s">
        <v>52</v>
      </c>
      <c r="D40" s="40" t="s">
        <v>49</v>
      </c>
      <c r="E40" s="40" t="s">
        <v>20</v>
      </c>
      <c r="F40" s="51" t="s">
        <v>38</v>
      </c>
      <c r="G40" s="39" t="s">
        <v>22</v>
      </c>
      <c r="H40" s="42">
        <v>0.15</v>
      </c>
      <c r="I40" s="45">
        <v>0.056</v>
      </c>
      <c r="J40" s="49" t="s">
        <v>23</v>
      </c>
      <c r="K40" s="49" t="s">
        <v>23</v>
      </c>
      <c r="L40" s="50">
        <v>0.002</v>
      </c>
      <c r="M40" s="50">
        <v>0.005</v>
      </c>
      <c r="N40" s="50">
        <v>0.05</v>
      </c>
    </row>
    <row r="41" ht="21" customHeight="1" spans="1:14">
      <c r="A41" s="38"/>
      <c r="B41" s="39"/>
      <c r="C41" s="39"/>
      <c r="D41" s="43"/>
      <c r="E41" s="43"/>
      <c r="F41" s="44"/>
      <c r="G41" s="39" t="s">
        <v>24</v>
      </c>
      <c r="H41" s="45">
        <v>0.08</v>
      </c>
      <c r="I41" s="45">
        <v>0.01</v>
      </c>
      <c r="J41" s="45" t="s">
        <v>23</v>
      </c>
      <c r="K41" s="45" t="s">
        <v>23</v>
      </c>
      <c r="L41" s="45">
        <v>0</v>
      </c>
      <c r="M41" s="50">
        <v>0.005</v>
      </c>
      <c r="N41" s="50">
        <v>0.05</v>
      </c>
    </row>
    <row r="42" ht="21" customHeight="1" spans="1:14">
      <c r="A42" s="38"/>
      <c r="B42" s="39"/>
      <c r="C42" s="39"/>
      <c r="D42" s="43"/>
      <c r="E42" s="43"/>
      <c r="F42" s="44"/>
      <c r="G42" s="39" t="s">
        <v>25</v>
      </c>
      <c r="H42" s="46">
        <v>4462</v>
      </c>
      <c r="I42" s="46">
        <v>7437</v>
      </c>
      <c r="J42" s="46" t="s">
        <v>23</v>
      </c>
      <c r="K42" s="46" t="s">
        <v>23</v>
      </c>
      <c r="L42" s="46">
        <v>3957</v>
      </c>
      <c r="M42" s="46">
        <v>3957</v>
      </c>
      <c r="N42" s="46">
        <v>2260</v>
      </c>
    </row>
    <row r="43" ht="21" customHeight="1" spans="1:14">
      <c r="A43" s="38"/>
      <c r="B43" s="39"/>
      <c r="C43" s="39"/>
      <c r="D43" s="47"/>
      <c r="E43" s="47"/>
      <c r="F43" s="48"/>
      <c r="G43" s="39" t="s">
        <v>26</v>
      </c>
      <c r="H43" s="46">
        <v>24060</v>
      </c>
      <c r="I43" s="46">
        <v>24060</v>
      </c>
      <c r="J43" s="46" t="s">
        <v>23</v>
      </c>
      <c r="K43" s="46" t="s">
        <v>23</v>
      </c>
      <c r="L43" s="46">
        <v>22311</v>
      </c>
      <c r="M43" s="46">
        <v>22311</v>
      </c>
      <c r="N43" s="46">
        <v>31742</v>
      </c>
    </row>
    <row r="44" ht="21" customHeight="1" spans="1:14">
      <c r="A44" s="38" t="s">
        <v>16</v>
      </c>
      <c r="B44" s="39" t="s">
        <v>53</v>
      </c>
      <c r="C44" s="39" t="s">
        <v>54</v>
      </c>
      <c r="D44" s="40" t="s">
        <v>46</v>
      </c>
      <c r="E44" s="40" t="s">
        <v>20</v>
      </c>
      <c r="F44" s="51" t="s">
        <v>38</v>
      </c>
      <c r="G44" s="39" t="s">
        <v>22</v>
      </c>
      <c r="H44" s="42">
        <v>0.15</v>
      </c>
      <c r="I44" s="45">
        <v>0.075</v>
      </c>
      <c r="J44" s="46" t="s">
        <v>23</v>
      </c>
      <c r="K44" s="46" t="s">
        <v>23</v>
      </c>
      <c r="L44" s="50">
        <v>0.002</v>
      </c>
      <c r="M44" s="50">
        <v>0.005</v>
      </c>
      <c r="N44" s="50">
        <v>0.12</v>
      </c>
    </row>
    <row r="45" ht="21" customHeight="1" spans="1:14">
      <c r="A45" s="38"/>
      <c r="B45" s="39"/>
      <c r="C45" s="39"/>
      <c r="D45" s="43"/>
      <c r="E45" s="43"/>
      <c r="F45" s="44"/>
      <c r="G45" s="39" t="s">
        <v>24</v>
      </c>
      <c r="H45" s="45">
        <v>0.08</v>
      </c>
      <c r="I45" s="45">
        <v>0.01</v>
      </c>
      <c r="J45" s="46" t="s">
        <v>23</v>
      </c>
      <c r="K45" s="46" t="s">
        <v>23</v>
      </c>
      <c r="L45" s="45">
        <v>0</v>
      </c>
      <c r="M45" s="50">
        <v>0.005</v>
      </c>
      <c r="N45" s="50">
        <v>0.12</v>
      </c>
    </row>
    <row r="46" ht="21" customHeight="1" spans="1:14">
      <c r="A46" s="38"/>
      <c r="B46" s="39"/>
      <c r="C46" s="39"/>
      <c r="D46" s="43"/>
      <c r="E46" s="43"/>
      <c r="F46" s="44"/>
      <c r="G46" s="39" t="s">
        <v>25</v>
      </c>
      <c r="H46" s="46">
        <v>4462</v>
      </c>
      <c r="I46" s="46">
        <v>4462</v>
      </c>
      <c r="J46" s="46" t="s">
        <v>23</v>
      </c>
      <c r="K46" s="46" t="s">
        <v>23</v>
      </c>
      <c r="L46" s="46">
        <v>4462</v>
      </c>
      <c r="M46" s="46">
        <v>4462</v>
      </c>
      <c r="N46" s="46">
        <v>2260</v>
      </c>
    </row>
    <row r="47" ht="21" customHeight="1" spans="1:14">
      <c r="A47" s="38"/>
      <c r="B47" s="39"/>
      <c r="C47" s="39"/>
      <c r="D47" s="47"/>
      <c r="E47" s="47"/>
      <c r="F47" s="48"/>
      <c r="G47" s="39" t="s">
        <v>26</v>
      </c>
      <c r="H47" s="46">
        <v>24060</v>
      </c>
      <c r="I47" s="46">
        <v>24060</v>
      </c>
      <c r="J47" s="46" t="s">
        <v>23</v>
      </c>
      <c r="K47" s="46" t="s">
        <v>23</v>
      </c>
      <c r="L47" s="46">
        <v>24060</v>
      </c>
      <c r="M47" s="46">
        <v>24060</v>
      </c>
      <c r="N47" s="46">
        <v>28634</v>
      </c>
    </row>
    <row r="48" ht="21" customHeight="1" spans="1:14">
      <c r="A48" s="38" t="s">
        <v>16</v>
      </c>
      <c r="B48" s="39" t="s">
        <v>55</v>
      </c>
      <c r="C48" s="39" t="s">
        <v>56</v>
      </c>
      <c r="D48" s="40" t="s">
        <v>46</v>
      </c>
      <c r="E48" s="40" t="s">
        <v>20</v>
      </c>
      <c r="F48" s="51" t="s">
        <v>38</v>
      </c>
      <c r="G48" s="39" t="s">
        <v>22</v>
      </c>
      <c r="H48" s="42">
        <v>0.15</v>
      </c>
      <c r="I48" s="45" t="s">
        <v>57</v>
      </c>
      <c r="J48" s="45" t="s">
        <v>23</v>
      </c>
      <c r="K48" s="45" t="s">
        <v>23</v>
      </c>
      <c r="L48" s="50">
        <v>0.0048</v>
      </c>
      <c r="M48" s="50">
        <v>0.005</v>
      </c>
      <c r="N48" s="50">
        <v>0.05</v>
      </c>
    </row>
    <row r="49" ht="21" customHeight="1" spans="1:14">
      <c r="A49" s="38"/>
      <c r="B49" s="39"/>
      <c r="C49" s="39"/>
      <c r="D49" s="43"/>
      <c r="E49" s="43"/>
      <c r="F49" s="44"/>
      <c r="G49" s="39" t="s">
        <v>24</v>
      </c>
      <c r="H49" s="45">
        <v>0.08</v>
      </c>
      <c r="I49" s="45" t="s">
        <v>58</v>
      </c>
      <c r="J49" s="45" t="s">
        <v>23</v>
      </c>
      <c r="K49" s="45" t="s">
        <v>23</v>
      </c>
      <c r="L49" s="45">
        <v>0</v>
      </c>
      <c r="M49" s="50">
        <v>0.005</v>
      </c>
      <c r="N49" s="50">
        <v>0.05</v>
      </c>
    </row>
    <row r="50" ht="21" customHeight="1" spans="1:14">
      <c r="A50" s="38"/>
      <c r="B50" s="39"/>
      <c r="C50" s="39"/>
      <c r="D50" s="43"/>
      <c r="E50" s="43"/>
      <c r="F50" s="44"/>
      <c r="G50" s="39" t="s">
        <v>25</v>
      </c>
      <c r="H50" s="46">
        <v>4462</v>
      </c>
      <c r="I50" s="46">
        <v>4462</v>
      </c>
      <c r="J50" s="46" t="s">
        <v>23</v>
      </c>
      <c r="K50" s="46" t="s">
        <v>23</v>
      </c>
      <c r="L50" s="46">
        <v>4462</v>
      </c>
      <c r="M50" s="46">
        <v>4462</v>
      </c>
      <c r="N50" s="46">
        <v>2260</v>
      </c>
    </row>
    <row r="51" ht="21" customHeight="1" spans="1:14">
      <c r="A51" s="38"/>
      <c r="B51" s="39"/>
      <c r="C51" s="39"/>
      <c r="D51" s="47"/>
      <c r="E51" s="47"/>
      <c r="F51" s="48"/>
      <c r="G51" s="39" t="s">
        <v>26</v>
      </c>
      <c r="H51" s="46">
        <v>24060</v>
      </c>
      <c r="I51" s="46">
        <v>24060</v>
      </c>
      <c r="J51" s="46" t="s">
        <v>23</v>
      </c>
      <c r="K51" s="46" t="s">
        <v>23</v>
      </c>
      <c r="L51" s="46">
        <v>24060</v>
      </c>
      <c r="M51" s="46">
        <v>24060</v>
      </c>
      <c r="N51" s="46">
        <v>28634</v>
      </c>
    </row>
    <row r="52" ht="21" customHeight="1" spans="1:14">
      <c r="A52" s="38" t="s">
        <v>16</v>
      </c>
      <c r="B52" s="39" t="s">
        <v>59</v>
      </c>
      <c r="C52" s="39" t="s">
        <v>60</v>
      </c>
      <c r="D52" s="40" t="s">
        <v>61</v>
      </c>
      <c r="E52" s="40" t="s">
        <v>20</v>
      </c>
      <c r="F52" s="51" t="s">
        <v>38</v>
      </c>
      <c r="G52" s="39" t="s">
        <v>22</v>
      </c>
      <c r="H52" s="42">
        <v>0.15</v>
      </c>
      <c r="I52" s="45">
        <v>0.085</v>
      </c>
      <c r="J52" s="45" t="s">
        <v>23</v>
      </c>
      <c r="K52" s="45" t="s">
        <v>23</v>
      </c>
      <c r="L52" s="50">
        <v>0.0045</v>
      </c>
      <c r="M52" s="50">
        <v>0.005</v>
      </c>
      <c r="N52" s="50">
        <v>0.05</v>
      </c>
    </row>
    <row r="53" ht="21" customHeight="1" spans="1:14">
      <c r="A53" s="38"/>
      <c r="B53" s="39"/>
      <c r="C53" s="39"/>
      <c r="D53" s="43"/>
      <c r="E53" s="43"/>
      <c r="F53" s="44"/>
      <c r="G53" s="39" t="s">
        <v>24</v>
      </c>
      <c r="H53" s="45">
        <v>0.08</v>
      </c>
      <c r="I53" s="45">
        <v>0.02</v>
      </c>
      <c r="J53" s="45" t="s">
        <v>23</v>
      </c>
      <c r="K53" s="45" t="s">
        <v>23</v>
      </c>
      <c r="L53" s="45">
        <v>0</v>
      </c>
      <c r="M53" s="50">
        <v>0.005</v>
      </c>
      <c r="N53" s="50">
        <v>0.05</v>
      </c>
    </row>
    <row r="54" ht="21" customHeight="1" spans="1:14">
      <c r="A54" s="38"/>
      <c r="B54" s="39"/>
      <c r="C54" s="39"/>
      <c r="D54" s="43"/>
      <c r="E54" s="43"/>
      <c r="F54" s="44"/>
      <c r="G54" s="39" t="s">
        <v>25</v>
      </c>
      <c r="H54" s="46">
        <v>4462</v>
      </c>
      <c r="I54" s="46">
        <v>4462</v>
      </c>
      <c r="J54" s="46" t="s">
        <v>23</v>
      </c>
      <c r="K54" s="46" t="s">
        <v>23</v>
      </c>
      <c r="L54" s="46">
        <v>4462</v>
      </c>
      <c r="M54" s="46">
        <v>4462</v>
      </c>
      <c r="N54" s="46">
        <v>2490</v>
      </c>
    </row>
    <row r="55" ht="21" customHeight="1" spans="1:14">
      <c r="A55" s="38"/>
      <c r="B55" s="39"/>
      <c r="C55" s="39"/>
      <c r="D55" s="47"/>
      <c r="E55" s="47"/>
      <c r="F55" s="48"/>
      <c r="G55" s="39" t="s">
        <v>26</v>
      </c>
      <c r="H55" s="46">
        <v>24060</v>
      </c>
      <c r="I55" s="46">
        <v>24060</v>
      </c>
      <c r="J55" s="46" t="s">
        <v>23</v>
      </c>
      <c r="K55" s="46" t="s">
        <v>23</v>
      </c>
      <c r="L55" s="46">
        <v>24060</v>
      </c>
      <c r="M55" s="46">
        <v>24060</v>
      </c>
      <c r="N55" s="46">
        <v>38655</v>
      </c>
    </row>
    <row r="56" ht="21" customHeight="1" spans="1:14">
      <c r="A56" s="38" t="s">
        <v>16</v>
      </c>
      <c r="B56" s="39" t="s">
        <v>62</v>
      </c>
      <c r="C56" s="39" t="s">
        <v>63</v>
      </c>
      <c r="D56" s="40" t="s">
        <v>33</v>
      </c>
      <c r="E56" s="40" t="s">
        <v>20</v>
      </c>
      <c r="F56" s="51" t="s">
        <v>38</v>
      </c>
      <c r="G56" s="39" t="s">
        <v>22</v>
      </c>
      <c r="H56" s="42">
        <v>0.15</v>
      </c>
      <c r="I56" s="45">
        <v>0.075</v>
      </c>
      <c r="J56" s="45" t="s">
        <v>23</v>
      </c>
      <c r="K56" s="45" t="s">
        <v>23</v>
      </c>
      <c r="L56" s="49">
        <v>0.002</v>
      </c>
      <c r="M56" s="50">
        <v>0.005</v>
      </c>
      <c r="N56" s="50">
        <v>0.05</v>
      </c>
    </row>
    <row r="57" ht="21" customHeight="1" spans="1:14">
      <c r="A57" s="38"/>
      <c r="B57" s="39"/>
      <c r="C57" s="39"/>
      <c r="D57" s="43"/>
      <c r="E57" s="43"/>
      <c r="F57" s="44"/>
      <c r="G57" s="39" t="s">
        <v>24</v>
      </c>
      <c r="H57" s="45">
        <v>0.08</v>
      </c>
      <c r="I57" s="53">
        <v>0.02</v>
      </c>
      <c r="J57" s="45" t="s">
        <v>23</v>
      </c>
      <c r="K57" s="45" t="s">
        <v>23</v>
      </c>
      <c r="L57" s="45">
        <v>0</v>
      </c>
      <c r="M57" s="50">
        <v>0.005</v>
      </c>
      <c r="N57" s="50">
        <v>0.05</v>
      </c>
    </row>
    <row r="58" ht="21" customHeight="1" spans="1:14">
      <c r="A58" s="38"/>
      <c r="B58" s="39"/>
      <c r="C58" s="39"/>
      <c r="D58" s="43"/>
      <c r="E58" s="43"/>
      <c r="F58" s="44"/>
      <c r="G58" s="39" t="s">
        <v>25</v>
      </c>
      <c r="H58" s="46">
        <v>3957</v>
      </c>
      <c r="I58" s="46">
        <v>3957</v>
      </c>
      <c r="J58" s="46" t="s">
        <v>23</v>
      </c>
      <c r="K58" s="46" t="s">
        <v>23</v>
      </c>
      <c r="L58" s="46">
        <v>3957</v>
      </c>
      <c r="M58" s="46">
        <v>3957</v>
      </c>
      <c r="N58" s="46">
        <v>2260</v>
      </c>
    </row>
    <row r="59" ht="21" customHeight="1" spans="1:14">
      <c r="A59" s="38"/>
      <c r="B59" s="39"/>
      <c r="C59" s="39"/>
      <c r="D59" s="47"/>
      <c r="E59" s="47"/>
      <c r="F59" s="48"/>
      <c r="G59" s="39" t="s">
        <v>26</v>
      </c>
      <c r="H59" s="46">
        <v>22311</v>
      </c>
      <c r="I59" s="46">
        <v>22311</v>
      </c>
      <c r="J59" s="46" t="s">
        <v>23</v>
      </c>
      <c r="K59" s="46" t="s">
        <v>23</v>
      </c>
      <c r="L59" s="46">
        <v>22311</v>
      </c>
      <c r="M59" s="46">
        <v>22311</v>
      </c>
      <c r="N59" s="46">
        <v>30236</v>
      </c>
    </row>
    <row r="60" ht="21" customHeight="1" spans="1:14">
      <c r="A60" s="38" t="s">
        <v>16</v>
      </c>
      <c r="B60" s="39" t="s">
        <v>64</v>
      </c>
      <c r="C60" s="39" t="s">
        <v>65</v>
      </c>
      <c r="D60" s="40" t="s">
        <v>61</v>
      </c>
      <c r="E60" s="40" t="s">
        <v>20</v>
      </c>
      <c r="F60" s="51" t="s">
        <v>38</v>
      </c>
      <c r="G60" s="39" t="s">
        <v>22</v>
      </c>
      <c r="H60" s="42">
        <v>0.15</v>
      </c>
      <c r="I60" s="58">
        <v>0.085</v>
      </c>
      <c r="J60" s="45" t="s">
        <v>23</v>
      </c>
      <c r="K60" s="45">
        <v>0.005</v>
      </c>
      <c r="L60" s="50">
        <v>0.0045</v>
      </c>
      <c r="M60" s="50">
        <v>0.005</v>
      </c>
      <c r="N60" s="50">
        <v>0.05</v>
      </c>
    </row>
    <row r="61" ht="21" customHeight="1" spans="1:14">
      <c r="A61" s="38"/>
      <c r="B61" s="39"/>
      <c r="C61" s="39"/>
      <c r="D61" s="43"/>
      <c r="E61" s="43"/>
      <c r="F61" s="44"/>
      <c r="G61" s="39" t="s">
        <v>24</v>
      </c>
      <c r="H61" s="45">
        <v>0.08</v>
      </c>
      <c r="I61" s="45">
        <v>0.02</v>
      </c>
      <c r="J61" s="45" t="s">
        <v>23</v>
      </c>
      <c r="K61" s="45"/>
      <c r="L61" s="45">
        <v>0</v>
      </c>
      <c r="M61" s="50">
        <v>0.005</v>
      </c>
      <c r="N61" s="50">
        <v>0.05</v>
      </c>
    </row>
    <row r="62" ht="21" customHeight="1" spans="1:14">
      <c r="A62" s="38"/>
      <c r="B62" s="39"/>
      <c r="C62" s="39"/>
      <c r="D62" s="43"/>
      <c r="E62" s="43"/>
      <c r="F62" s="44"/>
      <c r="G62" s="39" t="s">
        <v>25</v>
      </c>
      <c r="H62" s="46">
        <v>4462</v>
      </c>
      <c r="I62" s="46">
        <v>4462</v>
      </c>
      <c r="J62" s="46" t="s">
        <v>23</v>
      </c>
      <c r="K62" s="46">
        <v>4462</v>
      </c>
      <c r="L62" s="46">
        <v>4462</v>
      </c>
      <c r="M62" s="46">
        <v>4462</v>
      </c>
      <c r="N62" s="46">
        <v>2490</v>
      </c>
    </row>
    <row r="63" ht="21" customHeight="1" spans="1:14">
      <c r="A63" s="38"/>
      <c r="B63" s="39"/>
      <c r="C63" s="39"/>
      <c r="D63" s="47"/>
      <c r="E63" s="47"/>
      <c r="F63" s="48"/>
      <c r="G63" s="39" t="s">
        <v>26</v>
      </c>
      <c r="H63" s="46">
        <v>24060</v>
      </c>
      <c r="I63" s="46">
        <v>24060</v>
      </c>
      <c r="J63" s="46" t="s">
        <v>23</v>
      </c>
      <c r="K63" s="46"/>
      <c r="L63" s="46">
        <v>24060</v>
      </c>
      <c r="M63" s="46">
        <v>24060</v>
      </c>
      <c r="N63" s="46">
        <v>38655</v>
      </c>
    </row>
    <row r="64" ht="21" customHeight="1" spans="1:14">
      <c r="A64" s="38" t="s">
        <v>16</v>
      </c>
      <c r="B64" s="39" t="s">
        <v>66</v>
      </c>
      <c r="C64" s="39" t="s">
        <v>67</v>
      </c>
      <c r="D64" s="40" t="s">
        <v>46</v>
      </c>
      <c r="E64" s="40" t="s">
        <v>20</v>
      </c>
      <c r="F64" s="51" t="s">
        <v>38</v>
      </c>
      <c r="G64" s="39" t="s">
        <v>22</v>
      </c>
      <c r="H64" s="42">
        <v>0.15</v>
      </c>
      <c r="I64" s="45">
        <v>0.08</v>
      </c>
      <c r="J64" s="45" t="s">
        <v>23</v>
      </c>
      <c r="K64" s="45" t="s">
        <v>23</v>
      </c>
      <c r="L64" s="49">
        <v>0.002</v>
      </c>
      <c r="M64" s="50">
        <v>0.005</v>
      </c>
      <c r="N64" s="50">
        <v>0.05</v>
      </c>
    </row>
    <row r="65" ht="21" customHeight="1" spans="1:14">
      <c r="A65" s="38"/>
      <c r="B65" s="39"/>
      <c r="C65" s="39"/>
      <c r="D65" s="43"/>
      <c r="E65" s="43"/>
      <c r="F65" s="44"/>
      <c r="G65" s="39" t="s">
        <v>24</v>
      </c>
      <c r="H65" s="45">
        <v>0.08</v>
      </c>
      <c r="I65" s="53">
        <v>0.02</v>
      </c>
      <c r="J65" s="45" t="s">
        <v>23</v>
      </c>
      <c r="K65" s="45" t="s">
        <v>23</v>
      </c>
      <c r="L65" s="45">
        <v>0</v>
      </c>
      <c r="M65" s="50">
        <v>0.005</v>
      </c>
      <c r="N65" s="50">
        <v>0.05</v>
      </c>
    </row>
    <row r="66" ht="21" customHeight="1" spans="1:14">
      <c r="A66" s="38"/>
      <c r="B66" s="39"/>
      <c r="C66" s="39"/>
      <c r="D66" s="43"/>
      <c r="E66" s="43"/>
      <c r="F66" s="44"/>
      <c r="G66" s="39" t="s">
        <v>25</v>
      </c>
      <c r="H66" s="46">
        <v>4462</v>
      </c>
      <c r="I66" s="46">
        <v>4462</v>
      </c>
      <c r="J66" s="46" t="s">
        <v>23</v>
      </c>
      <c r="K66" s="46" t="s">
        <v>23</v>
      </c>
      <c r="L66" s="46">
        <v>4462</v>
      </c>
      <c r="M66" s="46">
        <v>4462</v>
      </c>
      <c r="N66" s="46">
        <v>2260</v>
      </c>
    </row>
    <row r="67" ht="21" customHeight="1" spans="1:14">
      <c r="A67" s="38"/>
      <c r="B67" s="39"/>
      <c r="C67" s="39"/>
      <c r="D67" s="47"/>
      <c r="E67" s="47"/>
      <c r="F67" s="48"/>
      <c r="G67" s="39" t="s">
        <v>26</v>
      </c>
      <c r="H67" s="46">
        <v>24060</v>
      </c>
      <c r="I67" s="46">
        <v>24060</v>
      </c>
      <c r="J67" s="46" t="s">
        <v>23</v>
      </c>
      <c r="K67" s="46" t="s">
        <v>23</v>
      </c>
      <c r="L67" s="46">
        <v>24060</v>
      </c>
      <c r="M67" s="46">
        <v>24060</v>
      </c>
      <c r="N67" s="46">
        <v>32559</v>
      </c>
    </row>
    <row r="68" ht="21" customHeight="1" spans="1:14">
      <c r="A68" s="38" t="s">
        <v>16</v>
      </c>
      <c r="B68" s="39" t="s">
        <v>68</v>
      </c>
      <c r="C68" s="39" t="s">
        <v>69</v>
      </c>
      <c r="D68" s="40" t="s">
        <v>49</v>
      </c>
      <c r="E68" s="40" t="s">
        <v>20</v>
      </c>
      <c r="F68" s="51" t="s">
        <v>38</v>
      </c>
      <c r="G68" s="39" t="s">
        <v>22</v>
      </c>
      <c r="H68" s="42">
        <v>0.15</v>
      </c>
      <c r="I68" s="45">
        <v>0.092</v>
      </c>
      <c r="J68" s="45" t="s">
        <v>23</v>
      </c>
      <c r="K68" s="45" t="s">
        <v>23</v>
      </c>
      <c r="L68" s="50">
        <v>0.0028</v>
      </c>
      <c r="M68" s="50">
        <v>0.005</v>
      </c>
      <c r="N68" s="50">
        <v>0.05</v>
      </c>
    </row>
    <row r="69" ht="21" customHeight="1" spans="1:14">
      <c r="A69" s="38"/>
      <c r="B69" s="39"/>
      <c r="C69" s="39"/>
      <c r="D69" s="43"/>
      <c r="E69" s="43"/>
      <c r="F69" s="44"/>
      <c r="G69" s="39" t="s">
        <v>24</v>
      </c>
      <c r="H69" s="45">
        <v>0.08</v>
      </c>
      <c r="I69" s="53">
        <v>0.02</v>
      </c>
      <c r="J69" s="45" t="s">
        <v>23</v>
      </c>
      <c r="K69" s="45" t="s">
        <v>23</v>
      </c>
      <c r="L69" s="45">
        <v>0</v>
      </c>
      <c r="M69" s="50">
        <v>0.005</v>
      </c>
      <c r="N69" s="50">
        <v>0.05</v>
      </c>
    </row>
    <row r="70" ht="21" customHeight="1" spans="1:14">
      <c r="A70" s="38"/>
      <c r="B70" s="39"/>
      <c r="C70" s="39"/>
      <c r="D70" s="43"/>
      <c r="E70" s="43"/>
      <c r="F70" s="44"/>
      <c r="G70" s="39" t="s">
        <v>25</v>
      </c>
      <c r="H70" s="46">
        <v>4462</v>
      </c>
      <c r="I70" s="46">
        <v>4462</v>
      </c>
      <c r="J70" s="45" t="s">
        <v>23</v>
      </c>
      <c r="K70" s="45" t="s">
        <v>23</v>
      </c>
      <c r="L70" s="46">
        <v>4462</v>
      </c>
      <c r="M70" s="46">
        <v>4462</v>
      </c>
      <c r="N70" s="46">
        <v>2490</v>
      </c>
    </row>
    <row r="71" ht="21" customHeight="1" spans="1:14">
      <c r="A71" s="38"/>
      <c r="B71" s="39"/>
      <c r="C71" s="39"/>
      <c r="D71" s="47"/>
      <c r="E71" s="47"/>
      <c r="F71" s="48"/>
      <c r="G71" s="39" t="s">
        <v>26</v>
      </c>
      <c r="H71" s="46">
        <v>24060</v>
      </c>
      <c r="I71" s="46">
        <v>24060</v>
      </c>
      <c r="J71" s="45" t="s">
        <v>23</v>
      </c>
      <c r="K71" s="45" t="s">
        <v>23</v>
      </c>
      <c r="L71" s="46">
        <v>24060</v>
      </c>
      <c r="M71" s="46">
        <v>24060</v>
      </c>
      <c r="N71" s="46">
        <v>30540</v>
      </c>
    </row>
    <row r="72" ht="21" customHeight="1" spans="1:14">
      <c r="A72" s="38" t="s">
        <v>70</v>
      </c>
      <c r="B72" s="39" t="s">
        <v>71</v>
      </c>
      <c r="C72" s="39" t="s">
        <v>72</v>
      </c>
      <c r="D72" s="39" t="s">
        <v>73</v>
      </c>
      <c r="E72" s="40" t="s">
        <v>74</v>
      </c>
      <c r="F72" s="41" t="s">
        <v>21</v>
      </c>
      <c r="G72" s="39" t="s">
        <v>22</v>
      </c>
      <c r="H72" s="42">
        <v>0.16</v>
      </c>
      <c r="I72" s="55">
        <v>0.07</v>
      </c>
      <c r="J72" s="55">
        <v>0.008</v>
      </c>
      <c r="K72" s="55">
        <v>0.002</v>
      </c>
      <c r="L72" s="50">
        <v>0.004</v>
      </c>
      <c r="M72" s="50">
        <v>0.005</v>
      </c>
      <c r="N72" s="50">
        <v>0.05</v>
      </c>
    </row>
    <row r="73" ht="21" customHeight="1" spans="1:14">
      <c r="A73" s="38"/>
      <c r="B73" s="39"/>
      <c r="C73" s="39"/>
      <c r="D73" s="39"/>
      <c r="E73" s="43"/>
      <c r="F73" s="44"/>
      <c r="G73" s="39" t="s">
        <v>24</v>
      </c>
      <c r="H73" s="50">
        <v>0.08</v>
      </c>
      <c r="I73" s="56">
        <v>0.02</v>
      </c>
      <c r="J73" s="56" t="s">
        <v>23</v>
      </c>
      <c r="K73" s="56" t="s">
        <v>23</v>
      </c>
      <c r="L73" s="57" t="s">
        <v>23</v>
      </c>
      <c r="M73" s="50">
        <v>0.005</v>
      </c>
      <c r="N73" s="50">
        <v>0.05</v>
      </c>
    </row>
    <row r="74" ht="21" customHeight="1" spans="1:14">
      <c r="A74" s="38"/>
      <c r="B74" s="39"/>
      <c r="C74" s="39"/>
      <c r="D74" s="39"/>
      <c r="E74" s="43"/>
      <c r="F74" s="44"/>
      <c r="G74" s="39" t="s">
        <v>25</v>
      </c>
      <c r="H74" s="46">
        <v>4494</v>
      </c>
      <c r="I74" s="46">
        <v>4494</v>
      </c>
      <c r="J74" s="46">
        <v>4494</v>
      </c>
      <c r="K74" s="46">
        <v>4494</v>
      </c>
      <c r="L74" s="46">
        <v>4494</v>
      </c>
      <c r="M74" s="46">
        <v>4494</v>
      </c>
      <c r="N74" s="46">
        <v>2280</v>
      </c>
    </row>
    <row r="75" ht="21" customHeight="1" spans="1:14">
      <c r="A75" s="38"/>
      <c r="B75" s="39"/>
      <c r="C75" s="39"/>
      <c r="D75" s="39"/>
      <c r="E75" s="47"/>
      <c r="F75" s="48"/>
      <c r="G75" s="39" t="s">
        <v>26</v>
      </c>
      <c r="H75" s="46">
        <v>24042</v>
      </c>
      <c r="I75" s="46">
        <v>24042</v>
      </c>
      <c r="J75" s="46">
        <v>24042</v>
      </c>
      <c r="K75" s="46">
        <v>24042</v>
      </c>
      <c r="L75" s="46">
        <v>24042</v>
      </c>
      <c r="M75" s="46">
        <v>24042</v>
      </c>
      <c r="N75" s="46">
        <v>34700</v>
      </c>
    </row>
    <row r="76" ht="21" customHeight="1" spans="1:14">
      <c r="A76" s="38" t="s">
        <v>70</v>
      </c>
      <c r="B76" s="38" t="s">
        <v>75</v>
      </c>
      <c r="C76" s="38" t="s">
        <v>76</v>
      </c>
      <c r="D76" s="39" t="s">
        <v>77</v>
      </c>
      <c r="E76" s="40"/>
      <c r="F76" s="41" t="s">
        <v>21</v>
      </c>
      <c r="G76" s="39" t="s">
        <v>22</v>
      </c>
      <c r="H76" s="59">
        <v>0.16</v>
      </c>
      <c r="I76" s="59">
        <v>0.07</v>
      </c>
      <c r="J76" s="68">
        <v>0.008</v>
      </c>
      <c r="K76" s="69" t="s">
        <v>23</v>
      </c>
      <c r="L76" s="69">
        <v>0.004</v>
      </c>
      <c r="M76" s="69">
        <v>0.005</v>
      </c>
      <c r="N76" s="59">
        <v>0.05</v>
      </c>
    </row>
    <row r="77" ht="21" customHeight="1" spans="1:14">
      <c r="A77" s="38"/>
      <c r="B77" s="38"/>
      <c r="C77" s="38"/>
      <c r="D77" s="39"/>
      <c r="E77" s="43"/>
      <c r="F77" s="44"/>
      <c r="G77" s="39" t="s">
        <v>24</v>
      </c>
      <c r="H77" s="59">
        <v>0.08</v>
      </c>
      <c r="I77" s="59">
        <v>0.02</v>
      </c>
      <c r="J77" s="59" t="s">
        <v>23</v>
      </c>
      <c r="K77" s="70" t="s">
        <v>78</v>
      </c>
      <c r="L77" s="71" t="s">
        <v>23</v>
      </c>
      <c r="M77" s="69">
        <v>0.005</v>
      </c>
      <c r="N77" s="59">
        <v>0.05</v>
      </c>
    </row>
    <row r="78" ht="21" customHeight="1" spans="1:14">
      <c r="A78" s="38"/>
      <c r="B78" s="38"/>
      <c r="C78" s="38"/>
      <c r="D78" s="39"/>
      <c r="E78" s="43"/>
      <c r="F78" s="44"/>
      <c r="G78" s="39" t="s">
        <v>25</v>
      </c>
      <c r="H78" s="38">
        <v>4494</v>
      </c>
      <c r="I78" s="46">
        <v>4494</v>
      </c>
      <c r="J78" s="46">
        <v>4494</v>
      </c>
      <c r="K78" s="38">
        <v>4250</v>
      </c>
      <c r="L78" s="38">
        <v>4494</v>
      </c>
      <c r="M78" s="38">
        <v>4494</v>
      </c>
      <c r="N78" s="46">
        <v>2280</v>
      </c>
    </row>
    <row r="79" ht="21" customHeight="1" spans="1:14">
      <c r="A79" s="38"/>
      <c r="B79" s="38"/>
      <c r="C79" s="38"/>
      <c r="D79" s="39"/>
      <c r="E79" s="47"/>
      <c r="F79" s="48"/>
      <c r="G79" s="39" t="s">
        <v>26</v>
      </c>
      <c r="H79" s="46">
        <v>24042</v>
      </c>
      <c r="I79" s="46">
        <v>24042</v>
      </c>
      <c r="J79" s="46">
        <v>24042</v>
      </c>
      <c r="K79" s="38">
        <v>22470</v>
      </c>
      <c r="L79" s="46">
        <v>24042</v>
      </c>
      <c r="M79" s="46">
        <v>24042</v>
      </c>
      <c r="N79" s="46">
        <v>34700</v>
      </c>
    </row>
    <row r="80" ht="21" customHeight="1" spans="1:14">
      <c r="A80" s="38" t="s">
        <v>79</v>
      </c>
      <c r="B80" s="38" t="s">
        <v>80</v>
      </c>
      <c r="C80" s="38" t="s">
        <v>81</v>
      </c>
      <c r="D80" s="40" t="s">
        <v>82</v>
      </c>
      <c r="E80" s="40" t="s">
        <v>83</v>
      </c>
      <c r="F80" s="41" t="s">
        <v>84</v>
      </c>
      <c r="G80" s="39" t="s">
        <v>22</v>
      </c>
      <c r="H80" s="42">
        <v>0.16</v>
      </c>
      <c r="I80" s="42">
        <v>0.065</v>
      </c>
      <c r="J80" s="42">
        <v>0.007</v>
      </c>
      <c r="K80" s="42" t="s">
        <v>23</v>
      </c>
      <c r="L80" s="50">
        <v>0.004</v>
      </c>
      <c r="M80" s="50">
        <v>0.005</v>
      </c>
      <c r="N80" s="46" t="s">
        <v>23</v>
      </c>
    </row>
    <row r="81" ht="21" customHeight="1" spans="1:14">
      <c r="A81" s="38"/>
      <c r="B81" s="38"/>
      <c r="C81" s="38"/>
      <c r="D81" s="43"/>
      <c r="E81" s="43"/>
      <c r="F81" s="44"/>
      <c r="G81" s="39" t="s">
        <v>24</v>
      </c>
      <c r="H81" s="50">
        <v>0.08</v>
      </c>
      <c r="I81" s="42">
        <v>0.02</v>
      </c>
      <c r="J81" s="42" t="s">
        <v>23</v>
      </c>
      <c r="K81" s="42" t="s">
        <v>23</v>
      </c>
      <c r="L81" s="46" t="s">
        <v>23</v>
      </c>
      <c r="M81" s="50">
        <v>0.005</v>
      </c>
      <c r="N81" s="46" t="s">
        <v>23</v>
      </c>
    </row>
    <row r="82" ht="21" customHeight="1" spans="1:14">
      <c r="A82" s="38"/>
      <c r="B82" s="38"/>
      <c r="C82" s="38"/>
      <c r="D82" s="43"/>
      <c r="E82" s="43"/>
      <c r="F82" s="44"/>
      <c r="G82" s="39" t="s">
        <v>25</v>
      </c>
      <c r="H82" s="46">
        <v>3300</v>
      </c>
      <c r="I82" s="46">
        <v>4433</v>
      </c>
      <c r="J82" s="46">
        <v>4433</v>
      </c>
      <c r="K82" s="46" t="s">
        <v>23</v>
      </c>
      <c r="L82" s="46">
        <v>4433</v>
      </c>
      <c r="M82" s="46">
        <v>3300</v>
      </c>
      <c r="N82" s="46" t="s">
        <v>23</v>
      </c>
    </row>
    <row r="83" ht="21" customHeight="1" spans="1:14">
      <c r="A83" s="38"/>
      <c r="B83" s="38"/>
      <c r="C83" s="38"/>
      <c r="D83" s="47"/>
      <c r="E83" s="47"/>
      <c r="F83" s="48"/>
      <c r="G83" s="39" t="s">
        <v>26</v>
      </c>
      <c r="H83" s="46">
        <v>22164</v>
      </c>
      <c r="I83" s="46">
        <v>22164</v>
      </c>
      <c r="J83" s="46">
        <v>22164</v>
      </c>
      <c r="K83" s="46" t="s">
        <v>23</v>
      </c>
      <c r="L83" s="46">
        <v>22164</v>
      </c>
      <c r="M83" s="46">
        <v>22164</v>
      </c>
      <c r="N83" s="46" t="s">
        <v>23</v>
      </c>
    </row>
    <row r="84" ht="21" customHeight="1" spans="1:14">
      <c r="A84" s="38" t="s">
        <v>85</v>
      </c>
      <c r="B84" s="38" t="s">
        <v>85</v>
      </c>
      <c r="C84" s="38" t="s">
        <v>86</v>
      </c>
      <c r="D84" s="40" t="s">
        <v>33</v>
      </c>
      <c r="E84" s="40" t="s">
        <v>20</v>
      </c>
      <c r="F84" s="51" t="s">
        <v>87</v>
      </c>
      <c r="G84" s="39" t="s">
        <v>22</v>
      </c>
      <c r="H84" s="42">
        <v>0.16</v>
      </c>
      <c r="I84" s="45">
        <v>0.085</v>
      </c>
      <c r="J84" s="45">
        <v>0.005</v>
      </c>
      <c r="K84" s="45" t="s">
        <v>23</v>
      </c>
      <c r="L84" s="72">
        <v>0.00256</v>
      </c>
      <c r="M84" s="50">
        <v>0.005</v>
      </c>
      <c r="N84" s="49" t="s">
        <v>88</v>
      </c>
    </row>
    <row r="85" ht="21" customHeight="1" spans="1:14">
      <c r="A85" s="38"/>
      <c r="B85" s="38"/>
      <c r="C85" s="38"/>
      <c r="D85" s="43"/>
      <c r="E85" s="43"/>
      <c r="F85" s="44"/>
      <c r="G85" s="39" t="s">
        <v>24</v>
      </c>
      <c r="H85" s="45">
        <v>0.08</v>
      </c>
      <c r="I85" s="53">
        <v>0.02</v>
      </c>
      <c r="J85" s="45" t="s">
        <v>23</v>
      </c>
      <c r="K85" s="45" t="s">
        <v>23</v>
      </c>
      <c r="L85" s="45" t="s">
        <v>23</v>
      </c>
      <c r="M85" s="50">
        <v>0.005</v>
      </c>
      <c r="N85" s="49" t="s">
        <v>88</v>
      </c>
    </row>
    <row r="86" ht="21" customHeight="1" spans="1:14">
      <c r="A86" s="38"/>
      <c r="B86" s="38"/>
      <c r="C86" s="38"/>
      <c r="D86" s="43"/>
      <c r="E86" s="43"/>
      <c r="F86" s="44"/>
      <c r="G86" s="39" t="s">
        <v>25</v>
      </c>
      <c r="H86" s="46">
        <v>7384</v>
      </c>
      <c r="I86" s="46">
        <v>7384</v>
      </c>
      <c r="J86" s="45" t="s">
        <v>23</v>
      </c>
      <c r="K86" s="45" t="s">
        <v>23</v>
      </c>
      <c r="L86" s="46">
        <v>7384</v>
      </c>
      <c r="M86" s="46">
        <v>7384</v>
      </c>
      <c r="N86" s="73">
        <v>2690</v>
      </c>
    </row>
    <row r="87" ht="21" customHeight="1" spans="1:14">
      <c r="A87" s="38"/>
      <c r="B87" s="38"/>
      <c r="C87" s="38"/>
      <c r="D87" s="47"/>
      <c r="E87" s="47"/>
      <c r="F87" s="48"/>
      <c r="G87" s="39" t="s">
        <v>26</v>
      </c>
      <c r="H87" s="46">
        <v>36921</v>
      </c>
      <c r="I87" s="46">
        <v>36921</v>
      </c>
      <c r="J87" s="45" t="s">
        <v>23</v>
      </c>
      <c r="K87" s="45" t="s">
        <v>23</v>
      </c>
      <c r="L87" s="46">
        <v>36921</v>
      </c>
      <c r="M87" s="46">
        <v>36921</v>
      </c>
      <c r="N87" s="73">
        <v>36921</v>
      </c>
    </row>
    <row r="88" ht="21" customHeight="1" spans="1:14">
      <c r="A88" s="38" t="s">
        <v>89</v>
      </c>
      <c r="B88" s="38" t="s">
        <v>90</v>
      </c>
      <c r="C88" s="38" t="s">
        <v>91</v>
      </c>
      <c r="D88" s="39" t="s">
        <v>92</v>
      </c>
      <c r="E88" s="40" t="s">
        <v>93</v>
      </c>
      <c r="F88" s="51"/>
      <c r="G88" s="39" t="s">
        <v>22</v>
      </c>
      <c r="H88" s="42">
        <v>0.16</v>
      </c>
      <c r="I88" s="45">
        <v>0.078</v>
      </c>
      <c r="J88" s="46" t="s">
        <v>23</v>
      </c>
      <c r="K88" s="46" t="s">
        <v>94</v>
      </c>
      <c r="L88" s="45">
        <v>0.007</v>
      </c>
      <c r="M88" s="45">
        <v>0.007</v>
      </c>
      <c r="N88" s="53">
        <v>0.12</v>
      </c>
    </row>
    <row r="89" ht="21" customHeight="1" spans="1:14">
      <c r="A89" s="38"/>
      <c r="B89" s="38"/>
      <c r="C89" s="38"/>
      <c r="D89" s="39"/>
      <c r="E89" s="43"/>
      <c r="F89" s="44"/>
      <c r="G89" s="39" t="s">
        <v>24</v>
      </c>
      <c r="H89" s="50">
        <v>0.08</v>
      </c>
      <c r="I89" s="56">
        <v>0.02</v>
      </c>
      <c r="J89" s="56" t="s">
        <v>23</v>
      </c>
      <c r="K89" s="56" t="s">
        <v>23</v>
      </c>
      <c r="L89" s="45" t="s">
        <v>23</v>
      </c>
      <c r="M89" s="45">
        <v>0.003</v>
      </c>
      <c r="N89" s="53">
        <v>0.12</v>
      </c>
    </row>
    <row r="90" ht="21" customHeight="1" spans="1:14">
      <c r="A90" s="38"/>
      <c r="B90" s="38"/>
      <c r="C90" s="38"/>
      <c r="D90" s="39"/>
      <c r="E90" s="43"/>
      <c r="F90" s="44"/>
      <c r="G90" s="39" t="s">
        <v>25</v>
      </c>
      <c r="H90" s="46">
        <v>3920.55</v>
      </c>
      <c r="I90" s="46">
        <v>6738</v>
      </c>
      <c r="J90" s="46" t="s">
        <v>23</v>
      </c>
      <c r="K90" s="46" t="s">
        <v>23</v>
      </c>
      <c r="L90" s="46">
        <v>3920.55</v>
      </c>
      <c r="M90" s="46">
        <v>3920.55</v>
      </c>
      <c r="N90" s="46">
        <v>2200</v>
      </c>
    </row>
    <row r="91" ht="21" customHeight="1" spans="1:14">
      <c r="A91" s="38"/>
      <c r="B91" s="38"/>
      <c r="C91" s="38"/>
      <c r="D91" s="39"/>
      <c r="E91" s="47"/>
      <c r="F91" s="48"/>
      <c r="G91" s="39" t="s">
        <v>26</v>
      </c>
      <c r="H91" s="46">
        <v>19602.75</v>
      </c>
      <c r="I91" s="46">
        <v>99999</v>
      </c>
      <c r="J91" s="46" t="s">
        <v>23</v>
      </c>
      <c r="K91" s="46" t="s">
        <v>23</v>
      </c>
      <c r="L91" s="46">
        <v>19602.75</v>
      </c>
      <c r="M91" s="46">
        <v>19602.75</v>
      </c>
      <c r="N91" s="46">
        <v>23862</v>
      </c>
    </row>
    <row r="92" ht="21" customHeight="1" spans="1:14">
      <c r="A92" s="38" t="s">
        <v>70</v>
      </c>
      <c r="B92" s="38" t="s">
        <v>95</v>
      </c>
      <c r="C92" s="38" t="s">
        <v>96</v>
      </c>
      <c r="D92" s="39" t="s">
        <v>97</v>
      </c>
      <c r="E92" s="40"/>
      <c r="F92" s="41" t="s">
        <v>21</v>
      </c>
      <c r="G92" s="39" t="s">
        <v>22</v>
      </c>
      <c r="H92" s="42">
        <v>0.16</v>
      </c>
      <c r="I92" s="45">
        <v>0.09</v>
      </c>
      <c r="J92" s="45">
        <v>0.01</v>
      </c>
      <c r="K92" s="46" t="s">
        <v>98</v>
      </c>
      <c r="L92" s="50">
        <v>0.004</v>
      </c>
      <c r="M92" s="50">
        <v>0.005</v>
      </c>
      <c r="N92" s="74" t="s">
        <v>23</v>
      </c>
    </row>
    <row r="93" ht="21" customHeight="1" spans="1:14">
      <c r="A93" s="38"/>
      <c r="B93" s="38"/>
      <c r="C93" s="38"/>
      <c r="D93" s="39"/>
      <c r="E93" s="43"/>
      <c r="F93" s="44"/>
      <c r="G93" s="39" t="s">
        <v>24</v>
      </c>
      <c r="H93" s="50">
        <v>0.08</v>
      </c>
      <c r="I93" s="50">
        <v>0.02</v>
      </c>
      <c r="J93" s="50" t="s">
        <v>23</v>
      </c>
      <c r="K93" s="42" t="s">
        <v>23</v>
      </c>
      <c r="L93" s="46" t="s">
        <v>23</v>
      </c>
      <c r="M93" s="50">
        <v>0.005</v>
      </c>
      <c r="N93" s="74" t="s">
        <v>23</v>
      </c>
    </row>
    <row r="94" ht="21" customHeight="1" spans="1:14">
      <c r="A94" s="38"/>
      <c r="B94" s="38"/>
      <c r="C94" s="38"/>
      <c r="D94" s="39"/>
      <c r="E94" s="43"/>
      <c r="F94" s="44"/>
      <c r="G94" s="39" t="s">
        <v>25</v>
      </c>
      <c r="H94" s="46">
        <v>4494</v>
      </c>
      <c r="I94" s="46">
        <v>4494</v>
      </c>
      <c r="J94" s="46">
        <v>4494</v>
      </c>
      <c r="K94" s="42" t="s">
        <v>23</v>
      </c>
      <c r="L94" s="46">
        <v>4494</v>
      </c>
      <c r="M94" s="46">
        <v>4494</v>
      </c>
      <c r="N94" s="46" t="s">
        <v>23</v>
      </c>
    </row>
    <row r="95" ht="21" customHeight="1" spans="1:14">
      <c r="A95" s="38"/>
      <c r="B95" s="38"/>
      <c r="C95" s="38"/>
      <c r="D95" s="39"/>
      <c r="E95" s="47"/>
      <c r="F95" s="48"/>
      <c r="G95" s="39" t="s">
        <v>26</v>
      </c>
      <c r="H95" s="46">
        <v>24042</v>
      </c>
      <c r="I95" s="46">
        <v>24042</v>
      </c>
      <c r="J95" s="46">
        <v>24042</v>
      </c>
      <c r="K95" s="42" t="s">
        <v>23</v>
      </c>
      <c r="L95" s="46">
        <v>24042</v>
      </c>
      <c r="M95" s="46">
        <v>24042</v>
      </c>
      <c r="N95" s="63" t="s">
        <v>23</v>
      </c>
    </row>
    <row r="96" ht="21" customHeight="1" spans="1:14">
      <c r="A96" s="38" t="s">
        <v>70</v>
      </c>
      <c r="B96" s="38" t="s">
        <v>99</v>
      </c>
      <c r="C96" s="38" t="s">
        <v>100</v>
      </c>
      <c r="D96" s="39" t="s">
        <v>97</v>
      </c>
      <c r="E96" s="40"/>
      <c r="F96" s="41" t="s">
        <v>21</v>
      </c>
      <c r="G96" s="39" t="s">
        <v>22</v>
      </c>
      <c r="H96" s="42">
        <v>0.16</v>
      </c>
      <c r="I96" s="61">
        <v>0.07</v>
      </c>
      <c r="J96" s="75">
        <v>0.008</v>
      </c>
      <c r="K96" s="74" t="s">
        <v>23</v>
      </c>
      <c r="L96" s="61">
        <v>0.004</v>
      </c>
      <c r="M96" s="76">
        <v>0.005</v>
      </c>
      <c r="N96" s="74" t="s">
        <v>23</v>
      </c>
    </row>
    <row r="97" ht="21" customHeight="1" spans="1:14">
      <c r="A97" s="38"/>
      <c r="B97" s="38"/>
      <c r="C97" s="38"/>
      <c r="D97" s="39"/>
      <c r="E97" s="43"/>
      <c r="F97" s="44"/>
      <c r="G97" s="39" t="s">
        <v>24</v>
      </c>
      <c r="H97" s="50">
        <v>0.08</v>
      </c>
      <c r="I97" s="61">
        <v>0.02</v>
      </c>
      <c r="J97" s="74" t="s">
        <v>23</v>
      </c>
      <c r="K97" s="77" t="s">
        <v>101</v>
      </c>
      <c r="L97" s="74" t="s">
        <v>23</v>
      </c>
      <c r="M97" s="76">
        <v>0.005</v>
      </c>
      <c r="N97" s="74" t="s">
        <v>23</v>
      </c>
    </row>
    <row r="98" ht="21" customHeight="1" spans="1:14">
      <c r="A98" s="38"/>
      <c r="B98" s="38"/>
      <c r="C98" s="38"/>
      <c r="D98" s="39"/>
      <c r="E98" s="43"/>
      <c r="F98" s="44"/>
      <c r="G98" s="39" t="s">
        <v>25</v>
      </c>
      <c r="H98" s="46">
        <v>4494</v>
      </c>
      <c r="I98" s="46">
        <v>4494</v>
      </c>
      <c r="J98" s="46">
        <v>4494</v>
      </c>
      <c r="K98" s="46">
        <v>4494</v>
      </c>
      <c r="L98" s="46">
        <v>4494</v>
      </c>
      <c r="M98" s="46">
        <v>4494</v>
      </c>
      <c r="N98" s="46" t="s">
        <v>23</v>
      </c>
    </row>
    <row r="99" ht="21" customHeight="1" spans="1:14">
      <c r="A99" s="38"/>
      <c r="B99" s="38"/>
      <c r="C99" s="38"/>
      <c r="D99" s="39"/>
      <c r="E99" s="47"/>
      <c r="F99" s="48"/>
      <c r="G99" s="39" t="s">
        <v>26</v>
      </c>
      <c r="H99" s="46">
        <v>24042</v>
      </c>
      <c r="I99" s="46">
        <v>24042</v>
      </c>
      <c r="J99" s="46">
        <v>24042</v>
      </c>
      <c r="K99" s="46">
        <v>24042</v>
      </c>
      <c r="L99" s="46">
        <v>24042</v>
      </c>
      <c r="M99" s="46">
        <v>24042</v>
      </c>
      <c r="N99" s="63" t="s">
        <v>23</v>
      </c>
    </row>
    <row r="100" ht="21" customHeight="1" spans="1:14">
      <c r="A100" s="38" t="s">
        <v>70</v>
      </c>
      <c r="B100" s="38" t="s">
        <v>102</v>
      </c>
      <c r="C100" s="38" t="s">
        <v>103</v>
      </c>
      <c r="D100" s="39" t="s">
        <v>104</v>
      </c>
      <c r="E100" s="40"/>
      <c r="F100" s="41" t="s">
        <v>21</v>
      </c>
      <c r="G100" s="39" t="s">
        <v>22</v>
      </c>
      <c r="H100" s="42">
        <v>0.16</v>
      </c>
      <c r="I100" s="61">
        <v>0.08</v>
      </c>
      <c r="J100" s="65">
        <v>0.01</v>
      </c>
      <c r="K100" s="63" t="s">
        <v>23</v>
      </c>
      <c r="L100" s="63"/>
      <c r="M100" s="75">
        <v>0.005</v>
      </c>
      <c r="N100" s="61">
        <v>0.08</v>
      </c>
    </row>
    <row r="101" ht="21" customHeight="1" spans="1:14">
      <c r="A101" s="38"/>
      <c r="B101" s="38"/>
      <c r="C101" s="38"/>
      <c r="D101" s="39"/>
      <c r="E101" s="43"/>
      <c r="F101" s="44"/>
      <c r="G101" s="39" t="s">
        <v>24</v>
      </c>
      <c r="H101" s="50">
        <v>0.08</v>
      </c>
      <c r="I101" s="61">
        <v>0.02</v>
      </c>
      <c r="J101" s="63" t="s">
        <v>23</v>
      </c>
      <c r="K101" s="63" t="s">
        <v>78</v>
      </c>
      <c r="L101" s="63" t="s">
        <v>23</v>
      </c>
      <c r="M101" s="78">
        <v>0.005</v>
      </c>
      <c r="N101" s="61">
        <v>0.08</v>
      </c>
    </row>
    <row r="102" ht="21" customHeight="1" spans="1:14">
      <c r="A102" s="38"/>
      <c r="B102" s="38"/>
      <c r="C102" s="38"/>
      <c r="D102" s="39"/>
      <c r="E102" s="43"/>
      <c r="F102" s="44"/>
      <c r="G102" s="39" t="s">
        <v>25</v>
      </c>
      <c r="H102" s="46">
        <v>4494</v>
      </c>
      <c r="I102" s="46">
        <v>4494</v>
      </c>
      <c r="J102" s="46">
        <v>4494</v>
      </c>
      <c r="K102" s="46">
        <v>4494</v>
      </c>
      <c r="L102" s="46">
        <v>4494</v>
      </c>
      <c r="M102" s="46">
        <v>4494</v>
      </c>
      <c r="N102" s="46">
        <v>4494</v>
      </c>
    </row>
    <row r="103" ht="21" customHeight="1" spans="1:14">
      <c r="A103" s="38"/>
      <c r="B103" s="38"/>
      <c r="C103" s="38"/>
      <c r="D103" s="39"/>
      <c r="E103" s="47"/>
      <c r="F103" s="48"/>
      <c r="G103" s="39" t="s">
        <v>26</v>
      </c>
      <c r="H103" s="46">
        <v>24042</v>
      </c>
      <c r="I103" s="46">
        <v>24042</v>
      </c>
      <c r="J103" s="46">
        <v>24042</v>
      </c>
      <c r="K103" s="46">
        <v>24042</v>
      </c>
      <c r="L103" s="46">
        <v>24042</v>
      </c>
      <c r="M103" s="46">
        <v>24042</v>
      </c>
      <c r="N103" s="63">
        <v>32500</v>
      </c>
    </row>
    <row r="104" ht="21" customHeight="1" spans="1:14">
      <c r="A104" s="38" t="s">
        <v>105</v>
      </c>
      <c r="B104" s="38" t="s">
        <v>106</v>
      </c>
      <c r="C104" s="38" t="s">
        <v>107</v>
      </c>
      <c r="D104" s="60" t="s">
        <v>49</v>
      </c>
      <c r="E104" s="40" t="s">
        <v>108</v>
      </c>
      <c r="F104" s="51" t="s">
        <v>109</v>
      </c>
      <c r="G104" s="39" t="s">
        <v>22</v>
      </c>
      <c r="H104" s="61">
        <v>0.16</v>
      </c>
      <c r="I104" s="75">
        <v>0.082</v>
      </c>
      <c r="J104" s="74" t="s">
        <v>23</v>
      </c>
      <c r="K104" s="75">
        <v>0.001</v>
      </c>
      <c r="L104" s="74"/>
      <c r="M104" s="75">
        <v>0.005</v>
      </c>
      <c r="N104" s="61">
        <v>0.05</v>
      </c>
    </row>
    <row r="105" ht="21" customHeight="1" spans="1:14">
      <c r="A105" s="38"/>
      <c r="B105" s="38"/>
      <c r="C105" s="38"/>
      <c r="D105" s="62"/>
      <c r="E105" s="43"/>
      <c r="F105" s="44"/>
      <c r="G105" s="39" t="s">
        <v>24</v>
      </c>
      <c r="H105" s="61">
        <v>0.08</v>
      </c>
      <c r="I105" s="75">
        <v>0.02</v>
      </c>
      <c r="J105" s="74" t="s">
        <v>23</v>
      </c>
      <c r="K105" s="75" t="s">
        <v>110</v>
      </c>
      <c r="L105" s="74" t="s">
        <v>23</v>
      </c>
      <c r="M105" s="75">
        <v>0.005</v>
      </c>
      <c r="N105" s="61">
        <v>0.05</v>
      </c>
    </row>
    <row r="106" ht="21" customHeight="1" spans="1:14">
      <c r="A106" s="38"/>
      <c r="B106" s="38"/>
      <c r="C106" s="38"/>
      <c r="D106" s="62"/>
      <c r="E106" s="43"/>
      <c r="F106" s="44"/>
      <c r="G106" s="39" t="s">
        <v>25</v>
      </c>
      <c r="H106" s="63">
        <v>4575</v>
      </c>
      <c r="I106" s="63">
        <v>4575</v>
      </c>
      <c r="J106" s="63" t="s">
        <v>23</v>
      </c>
      <c r="K106" s="63">
        <v>4575</v>
      </c>
      <c r="L106" s="63">
        <v>4575</v>
      </c>
      <c r="M106" s="63">
        <v>4575</v>
      </c>
      <c r="N106" s="63">
        <v>1700</v>
      </c>
    </row>
    <row r="107" ht="21" customHeight="1" spans="1:14">
      <c r="A107" s="38"/>
      <c r="B107" s="38"/>
      <c r="C107" s="38"/>
      <c r="D107" s="64"/>
      <c r="E107" s="47"/>
      <c r="F107" s="48"/>
      <c r="G107" s="39" t="s">
        <v>26</v>
      </c>
      <c r="H107" s="63">
        <v>22875</v>
      </c>
      <c r="I107" s="63">
        <v>99999</v>
      </c>
      <c r="J107" s="63" t="s">
        <v>23</v>
      </c>
      <c r="K107" s="63">
        <v>99999</v>
      </c>
      <c r="L107" s="63">
        <v>22875</v>
      </c>
      <c r="M107" s="63">
        <v>22875</v>
      </c>
      <c r="N107" s="63">
        <v>31970</v>
      </c>
    </row>
    <row r="108" ht="21" customHeight="1" spans="1:14">
      <c r="A108" s="38" t="s">
        <v>111</v>
      </c>
      <c r="B108" s="38" t="s">
        <v>112</v>
      </c>
      <c r="C108" s="38" t="s">
        <v>113</v>
      </c>
      <c r="D108" s="40" t="s">
        <v>114</v>
      </c>
      <c r="E108" s="40" t="s">
        <v>115</v>
      </c>
      <c r="F108" s="41" t="s">
        <v>21</v>
      </c>
      <c r="G108" s="39" t="s">
        <v>22</v>
      </c>
      <c r="H108" s="61">
        <v>0.16</v>
      </c>
      <c r="I108" s="61">
        <v>0.06</v>
      </c>
      <c r="J108" s="74"/>
      <c r="K108" s="74"/>
      <c r="L108" s="74"/>
      <c r="M108" s="61">
        <v>0.005</v>
      </c>
      <c r="N108" s="63"/>
    </row>
    <row r="109" ht="21" customHeight="1" spans="1:14">
      <c r="A109" s="38"/>
      <c r="B109" s="38"/>
      <c r="C109" s="38"/>
      <c r="D109" s="43"/>
      <c r="E109" s="43"/>
      <c r="F109" s="44"/>
      <c r="G109" s="39" t="s">
        <v>24</v>
      </c>
      <c r="H109" s="61">
        <v>0.08</v>
      </c>
      <c r="I109" s="61">
        <v>0.02</v>
      </c>
      <c r="J109" s="74"/>
      <c r="K109" s="74"/>
      <c r="L109" s="74"/>
      <c r="M109" s="61">
        <v>0.005</v>
      </c>
      <c r="N109" s="63"/>
    </row>
    <row r="110" ht="21" customHeight="1" spans="1:14">
      <c r="A110" s="38"/>
      <c r="B110" s="38"/>
      <c r="C110" s="38"/>
      <c r="D110" s="43"/>
      <c r="E110" s="43"/>
      <c r="F110" s="44"/>
      <c r="G110" s="39" t="s">
        <v>25</v>
      </c>
      <c r="H110" s="63">
        <v>3839</v>
      </c>
      <c r="I110" s="63">
        <v>2916</v>
      </c>
      <c r="J110" s="63"/>
      <c r="K110" s="63"/>
      <c r="L110" s="63">
        <v>3839</v>
      </c>
      <c r="M110" s="63">
        <v>3839</v>
      </c>
      <c r="N110" s="63">
        <v>1740</v>
      </c>
    </row>
    <row r="111" ht="21" customHeight="1" spans="1:14">
      <c r="A111" s="38"/>
      <c r="B111" s="38"/>
      <c r="C111" s="38"/>
      <c r="D111" s="47"/>
      <c r="E111" s="47"/>
      <c r="F111" s="48"/>
      <c r="G111" s="39" t="s">
        <v>26</v>
      </c>
      <c r="H111" s="63">
        <v>19191</v>
      </c>
      <c r="I111" s="63">
        <v>14580</v>
      </c>
      <c r="J111" s="63"/>
      <c r="K111" s="63"/>
      <c r="L111" s="63">
        <v>19191</v>
      </c>
      <c r="M111" s="63">
        <v>19191</v>
      </c>
      <c r="N111" s="63">
        <v>22472</v>
      </c>
    </row>
    <row r="112" ht="21" customHeight="1" spans="1:14">
      <c r="A112" s="38" t="s">
        <v>116</v>
      </c>
      <c r="B112" s="38" t="s">
        <v>117</v>
      </c>
      <c r="C112" s="38" t="s">
        <v>118</v>
      </c>
      <c r="D112" s="40" t="s">
        <v>119</v>
      </c>
      <c r="E112" s="40" t="s">
        <v>20</v>
      </c>
      <c r="F112" s="51" t="s">
        <v>120</v>
      </c>
      <c r="G112" s="39" t="s">
        <v>22</v>
      </c>
      <c r="H112" s="65">
        <v>0.15</v>
      </c>
      <c r="I112" s="79" t="s">
        <v>121</v>
      </c>
      <c r="J112" s="79">
        <v>0.005</v>
      </c>
      <c r="K112" s="63" t="s">
        <v>23</v>
      </c>
      <c r="L112" s="63"/>
      <c r="M112" s="79">
        <v>0.008</v>
      </c>
      <c r="N112" s="74" t="s">
        <v>122</v>
      </c>
    </row>
    <row r="113" ht="21" customHeight="1" spans="1:14">
      <c r="A113" s="38"/>
      <c r="B113" s="38"/>
      <c r="C113" s="38"/>
      <c r="D113" s="43"/>
      <c r="E113" s="43"/>
      <c r="F113" s="44"/>
      <c r="G113" s="39" t="s">
        <v>24</v>
      </c>
      <c r="H113" s="65">
        <v>0.08</v>
      </c>
      <c r="I113" s="79">
        <v>0.015</v>
      </c>
      <c r="J113" s="63" t="s">
        <v>23</v>
      </c>
      <c r="K113" s="63" t="s">
        <v>23</v>
      </c>
      <c r="L113" s="63" t="s">
        <v>23</v>
      </c>
      <c r="M113" s="79">
        <v>0.002</v>
      </c>
      <c r="N113" s="74" t="s">
        <v>122</v>
      </c>
    </row>
    <row r="114" ht="21" customHeight="1" spans="1:14">
      <c r="A114" s="38"/>
      <c r="B114" s="38"/>
      <c r="C114" s="38"/>
      <c r="D114" s="43"/>
      <c r="E114" s="43"/>
      <c r="F114" s="44"/>
      <c r="G114" s="39" t="s">
        <v>25</v>
      </c>
      <c r="H114" s="63">
        <v>4546</v>
      </c>
      <c r="I114" s="63">
        <v>3958</v>
      </c>
      <c r="J114" s="63">
        <v>3958</v>
      </c>
      <c r="K114" s="63" t="s">
        <v>23</v>
      </c>
      <c r="L114" s="80">
        <v>1900</v>
      </c>
      <c r="M114" s="63">
        <v>1900</v>
      </c>
      <c r="N114" s="63">
        <v>1900</v>
      </c>
    </row>
    <row r="115" ht="21" customHeight="1" spans="1:14">
      <c r="A115" s="38"/>
      <c r="B115" s="38"/>
      <c r="C115" s="38"/>
      <c r="D115" s="47"/>
      <c r="E115" s="47"/>
      <c r="F115" s="48"/>
      <c r="G115" s="39" t="s">
        <v>26</v>
      </c>
      <c r="H115" s="63">
        <v>26421</v>
      </c>
      <c r="I115" s="63">
        <v>19791</v>
      </c>
      <c r="J115" s="63">
        <v>19791</v>
      </c>
      <c r="K115" s="63" t="s">
        <v>23</v>
      </c>
      <c r="L115" s="63">
        <v>99999</v>
      </c>
      <c r="M115" s="63">
        <v>31533</v>
      </c>
      <c r="N115" s="63">
        <v>33468</v>
      </c>
    </row>
    <row r="116" ht="21" customHeight="1" spans="1:14">
      <c r="A116" s="38" t="s">
        <v>123</v>
      </c>
      <c r="B116" s="38" t="s">
        <v>124</v>
      </c>
      <c r="C116" s="38" t="s">
        <v>125</v>
      </c>
      <c r="D116" s="40" t="s">
        <v>126</v>
      </c>
      <c r="E116" s="40" t="s">
        <v>20</v>
      </c>
      <c r="F116" s="51" t="s">
        <v>127</v>
      </c>
      <c r="G116" s="39" t="s">
        <v>22</v>
      </c>
      <c r="H116" s="66">
        <v>0.16</v>
      </c>
      <c r="I116" s="79">
        <v>0.06</v>
      </c>
      <c r="J116" s="79">
        <v>0.005</v>
      </c>
      <c r="K116" s="63" t="s">
        <v>23</v>
      </c>
      <c r="L116" s="63"/>
      <c r="M116" s="79">
        <v>0.005</v>
      </c>
      <c r="N116" s="61">
        <v>0.05</v>
      </c>
    </row>
    <row r="117" ht="21" customHeight="1" spans="1:14">
      <c r="A117" s="38"/>
      <c r="B117" s="38"/>
      <c r="C117" s="38"/>
      <c r="D117" s="43"/>
      <c r="E117" s="43"/>
      <c r="F117" s="44"/>
      <c r="G117" s="39" t="s">
        <v>24</v>
      </c>
      <c r="H117" s="65">
        <v>0.08</v>
      </c>
      <c r="I117" s="65">
        <v>0.02</v>
      </c>
      <c r="J117" s="63" t="s">
        <v>23</v>
      </c>
      <c r="K117" s="63" t="s">
        <v>23</v>
      </c>
      <c r="L117" s="63" t="s">
        <v>23</v>
      </c>
      <c r="M117" s="79">
        <v>0.005</v>
      </c>
      <c r="N117" s="61">
        <v>0.05</v>
      </c>
    </row>
    <row r="118" ht="21" customHeight="1" spans="1:14">
      <c r="A118" s="38"/>
      <c r="B118" s="38"/>
      <c r="C118" s="38"/>
      <c r="D118" s="43"/>
      <c r="E118" s="43"/>
      <c r="F118" s="44"/>
      <c r="G118" s="39" t="s">
        <v>25</v>
      </c>
      <c r="H118" s="63">
        <v>4830</v>
      </c>
      <c r="I118" s="63">
        <v>4830</v>
      </c>
      <c r="J118" s="63">
        <v>4830</v>
      </c>
      <c r="K118" s="63" t="s">
        <v>23</v>
      </c>
      <c r="L118" s="63">
        <v>4830</v>
      </c>
      <c r="M118" s="63">
        <v>4830</v>
      </c>
      <c r="N118" s="63">
        <v>2010</v>
      </c>
    </row>
    <row r="119" ht="21" customHeight="1" spans="1:14">
      <c r="A119" s="38"/>
      <c r="B119" s="38"/>
      <c r="C119" s="38"/>
      <c r="D119" s="47"/>
      <c r="E119" s="47"/>
      <c r="F119" s="48"/>
      <c r="G119" s="39" t="s">
        <v>26</v>
      </c>
      <c r="H119" s="63">
        <v>24150</v>
      </c>
      <c r="I119" s="63">
        <v>24150</v>
      </c>
      <c r="J119" s="63">
        <v>24150</v>
      </c>
      <c r="K119" s="63" t="s">
        <v>23</v>
      </c>
      <c r="L119" s="63">
        <v>24150</v>
      </c>
      <c r="M119" s="63">
        <v>24150</v>
      </c>
      <c r="N119" s="63">
        <v>28155.69</v>
      </c>
    </row>
    <row r="120" ht="21" customHeight="1" spans="1:14">
      <c r="A120" s="38" t="s">
        <v>128</v>
      </c>
      <c r="B120" s="38" t="s">
        <v>129</v>
      </c>
      <c r="C120" s="38" t="s">
        <v>130</v>
      </c>
      <c r="D120" s="40" t="s">
        <v>131</v>
      </c>
      <c r="E120" s="40" t="s">
        <v>20</v>
      </c>
      <c r="F120" s="41" t="s">
        <v>21</v>
      </c>
      <c r="G120" s="39" t="s">
        <v>22</v>
      </c>
      <c r="H120" s="61">
        <v>0.15</v>
      </c>
      <c r="I120" s="76">
        <v>0.087</v>
      </c>
      <c r="J120" s="74" t="s">
        <v>23</v>
      </c>
      <c r="K120" s="74" t="s">
        <v>23</v>
      </c>
      <c r="L120" s="74"/>
      <c r="M120" s="76">
        <v>0.007</v>
      </c>
      <c r="N120" s="63" t="s">
        <v>23</v>
      </c>
    </row>
    <row r="121" ht="21" customHeight="1" spans="1:14">
      <c r="A121" s="38"/>
      <c r="B121" s="38"/>
      <c r="C121" s="38"/>
      <c r="D121" s="43"/>
      <c r="E121" s="43"/>
      <c r="F121" s="44"/>
      <c r="G121" s="39" t="s">
        <v>24</v>
      </c>
      <c r="H121" s="61">
        <v>0.08</v>
      </c>
      <c r="I121" s="61">
        <v>0.02</v>
      </c>
      <c r="J121" s="74" t="s">
        <v>23</v>
      </c>
      <c r="K121" s="74" t="s">
        <v>132</v>
      </c>
      <c r="L121" s="74" t="s">
        <v>23</v>
      </c>
      <c r="M121" s="76">
        <v>0.003</v>
      </c>
      <c r="N121" s="63" t="s">
        <v>23</v>
      </c>
    </row>
    <row r="122" ht="21" customHeight="1" spans="1:14">
      <c r="A122" s="38"/>
      <c r="B122" s="38"/>
      <c r="C122" s="38"/>
      <c r="D122" s="43"/>
      <c r="E122" s="43"/>
      <c r="F122" s="44"/>
      <c r="G122" s="39" t="s">
        <v>25</v>
      </c>
      <c r="H122" s="63">
        <v>4224</v>
      </c>
      <c r="I122" s="63">
        <v>4224</v>
      </c>
      <c r="J122" s="74" t="s">
        <v>23</v>
      </c>
      <c r="K122" s="74" t="s">
        <v>23</v>
      </c>
      <c r="L122" s="63">
        <v>4224</v>
      </c>
      <c r="M122" s="63">
        <v>4224</v>
      </c>
      <c r="N122" s="63" t="s">
        <v>23</v>
      </c>
    </row>
    <row r="123" ht="21" customHeight="1" spans="1:14">
      <c r="A123" s="38"/>
      <c r="B123" s="38"/>
      <c r="C123" s="38"/>
      <c r="D123" s="47"/>
      <c r="E123" s="47"/>
      <c r="F123" s="48"/>
      <c r="G123" s="39" t="s">
        <v>26</v>
      </c>
      <c r="H123" s="63">
        <v>21120</v>
      </c>
      <c r="I123" s="63">
        <v>21120</v>
      </c>
      <c r="J123" s="74" t="s">
        <v>23</v>
      </c>
      <c r="K123" s="74" t="s">
        <v>23</v>
      </c>
      <c r="L123" s="63">
        <v>21120</v>
      </c>
      <c r="M123" s="63">
        <v>21120</v>
      </c>
      <c r="N123" s="63" t="s">
        <v>23</v>
      </c>
    </row>
    <row r="124" ht="21" customHeight="1" spans="1:14">
      <c r="A124" s="38" t="s">
        <v>133</v>
      </c>
      <c r="B124" s="38" t="s">
        <v>133</v>
      </c>
      <c r="C124" s="38" t="s">
        <v>134</v>
      </c>
      <c r="D124" s="39" t="s">
        <v>135</v>
      </c>
      <c r="E124" s="40" t="s">
        <v>93</v>
      </c>
      <c r="F124" s="39" t="s">
        <v>136</v>
      </c>
      <c r="G124" s="39" t="s">
        <v>22</v>
      </c>
      <c r="H124" s="42">
        <v>0.16</v>
      </c>
      <c r="I124" s="55">
        <v>0.095</v>
      </c>
      <c r="J124" s="55">
        <v>0.005</v>
      </c>
      <c r="K124" s="57">
        <v>22</v>
      </c>
      <c r="L124" s="50">
        <v>0.004</v>
      </c>
      <c r="M124" s="50">
        <v>0.005</v>
      </c>
      <c r="N124" s="50" t="s">
        <v>137</v>
      </c>
    </row>
    <row r="125" ht="21" customHeight="1" spans="1:14">
      <c r="A125" s="38"/>
      <c r="B125" s="38"/>
      <c r="C125" s="38"/>
      <c r="D125" s="39"/>
      <c r="E125" s="43"/>
      <c r="F125" s="39"/>
      <c r="G125" s="39" t="s">
        <v>24</v>
      </c>
      <c r="H125" s="50">
        <v>0.08</v>
      </c>
      <c r="I125" s="56">
        <v>0.02</v>
      </c>
      <c r="J125" s="56" t="s">
        <v>23</v>
      </c>
      <c r="K125" s="56" t="s">
        <v>23</v>
      </c>
      <c r="L125" s="57" t="s">
        <v>23</v>
      </c>
      <c r="M125" s="50">
        <v>0.005</v>
      </c>
      <c r="N125" s="50" t="s">
        <v>137</v>
      </c>
    </row>
    <row r="126" ht="21" customHeight="1" spans="1:14">
      <c r="A126" s="38"/>
      <c r="B126" s="38"/>
      <c r="C126" s="38"/>
      <c r="D126" s="39"/>
      <c r="E126" s="43"/>
      <c r="F126" s="39"/>
      <c r="G126" s="39" t="s">
        <v>25</v>
      </c>
      <c r="H126" s="46">
        <v>5013</v>
      </c>
      <c r="I126" s="46">
        <v>5013</v>
      </c>
      <c r="J126" s="46">
        <v>5013</v>
      </c>
      <c r="K126" s="46" t="s">
        <v>23</v>
      </c>
      <c r="L126" s="46">
        <v>5013</v>
      </c>
      <c r="M126" s="46">
        <v>5013</v>
      </c>
      <c r="N126" s="46">
        <v>2320</v>
      </c>
    </row>
    <row r="127" ht="21" customHeight="1" spans="1:14">
      <c r="A127" s="38"/>
      <c r="B127" s="38"/>
      <c r="C127" s="38"/>
      <c r="D127" s="39"/>
      <c r="E127" s="47"/>
      <c r="F127" s="39"/>
      <c r="G127" s="39" t="s">
        <v>26</v>
      </c>
      <c r="H127" s="46">
        <v>25065</v>
      </c>
      <c r="I127" s="46">
        <v>25065</v>
      </c>
      <c r="J127" s="46">
        <v>25065</v>
      </c>
      <c r="K127" s="46" t="s">
        <v>23</v>
      </c>
      <c r="L127" s="46">
        <v>25065</v>
      </c>
      <c r="M127" s="46">
        <v>25065</v>
      </c>
      <c r="N127" s="46">
        <v>27525</v>
      </c>
    </row>
    <row r="128" ht="21" customHeight="1" spans="1:14">
      <c r="A128" s="38" t="s">
        <v>138</v>
      </c>
      <c r="B128" s="38" t="s">
        <v>139</v>
      </c>
      <c r="C128" s="38" t="s">
        <v>140</v>
      </c>
      <c r="D128" s="40" t="s">
        <v>82</v>
      </c>
      <c r="E128" s="67" t="s">
        <v>141</v>
      </c>
      <c r="F128" s="41" t="s">
        <v>84</v>
      </c>
      <c r="G128" s="39" t="s">
        <v>22</v>
      </c>
      <c r="H128" s="61">
        <v>0.16</v>
      </c>
      <c r="I128" s="75">
        <v>0.075</v>
      </c>
      <c r="J128" s="63" t="s">
        <v>23</v>
      </c>
      <c r="K128" s="77" t="s">
        <v>142</v>
      </c>
      <c r="L128" s="74"/>
      <c r="M128" s="75">
        <v>0.005</v>
      </c>
      <c r="N128" s="74" t="s">
        <v>23</v>
      </c>
    </row>
    <row r="129" ht="21" customHeight="1" spans="1:14">
      <c r="A129" s="38"/>
      <c r="B129" s="38"/>
      <c r="C129" s="38"/>
      <c r="D129" s="43"/>
      <c r="E129" s="81"/>
      <c r="F129" s="82"/>
      <c r="G129" s="39" t="s">
        <v>24</v>
      </c>
      <c r="H129" s="61">
        <v>0.08</v>
      </c>
      <c r="I129" s="61">
        <v>0.02</v>
      </c>
      <c r="J129" s="63" t="s">
        <v>23</v>
      </c>
      <c r="K129" s="74" t="s">
        <v>23</v>
      </c>
      <c r="L129" s="74" t="s">
        <v>23</v>
      </c>
      <c r="M129" s="75">
        <v>0.005</v>
      </c>
      <c r="N129" s="74" t="s">
        <v>23</v>
      </c>
    </row>
    <row r="130" ht="21" customHeight="1" spans="1:14">
      <c r="A130" s="38"/>
      <c r="B130" s="38"/>
      <c r="C130" s="38"/>
      <c r="D130" s="43"/>
      <c r="E130" s="81"/>
      <c r="F130" s="82"/>
      <c r="G130" s="39" t="s">
        <v>25</v>
      </c>
      <c r="H130" s="63">
        <v>4227</v>
      </c>
      <c r="I130" s="63">
        <v>4227</v>
      </c>
      <c r="J130" s="63" t="s">
        <v>23</v>
      </c>
      <c r="K130" s="63" t="s">
        <v>23</v>
      </c>
      <c r="L130" s="63">
        <v>4227</v>
      </c>
      <c r="M130" s="63">
        <v>4227</v>
      </c>
      <c r="N130" s="74" t="s">
        <v>23</v>
      </c>
    </row>
    <row r="131" ht="21" customHeight="1" spans="1:14">
      <c r="A131" s="38"/>
      <c r="B131" s="38"/>
      <c r="C131" s="38"/>
      <c r="D131" s="47"/>
      <c r="E131" s="83"/>
      <c r="F131" s="84"/>
      <c r="G131" s="39" t="s">
        <v>26</v>
      </c>
      <c r="H131" s="63">
        <v>21133</v>
      </c>
      <c r="I131" s="63">
        <v>21133</v>
      </c>
      <c r="J131" s="63" t="s">
        <v>23</v>
      </c>
      <c r="K131" s="63" t="s">
        <v>23</v>
      </c>
      <c r="L131" s="63">
        <v>21133</v>
      </c>
      <c r="M131" s="63">
        <v>21133</v>
      </c>
      <c r="N131" s="74" t="s">
        <v>23</v>
      </c>
    </row>
    <row r="132" ht="21" customHeight="1" spans="1:14">
      <c r="A132" s="38" t="s">
        <v>138</v>
      </c>
      <c r="B132" s="38" t="s">
        <v>143</v>
      </c>
      <c r="C132" s="38" t="s">
        <v>144</v>
      </c>
      <c r="D132" s="40" t="s">
        <v>82</v>
      </c>
      <c r="E132" s="67" t="s">
        <v>141</v>
      </c>
      <c r="F132" s="41" t="s">
        <v>84</v>
      </c>
      <c r="G132" s="39" t="s">
        <v>22</v>
      </c>
      <c r="H132" s="61">
        <v>0.16</v>
      </c>
      <c r="I132" s="75">
        <v>0.07</v>
      </c>
      <c r="J132" s="63" t="s">
        <v>23</v>
      </c>
      <c r="K132" s="77" t="s">
        <v>145</v>
      </c>
      <c r="L132" s="74"/>
      <c r="M132" s="75">
        <v>0.005</v>
      </c>
      <c r="N132" s="74" t="s">
        <v>23</v>
      </c>
    </row>
    <row r="133" ht="21" customHeight="1" spans="1:14">
      <c r="A133" s="38"/>
      <c r="B133" s="38"/>
      <c r="C133" s="38"/>
      <c r="D133" s="43"/>
      <c r="E133" s="81"/>
      <c r="F133" s="82"/>
      <c r="G133" s="39" t="s">
        <v>24</v>
      </c>
      <c r="H133" s="61">
        <v>0.08</v>
      </c>
      <c r="I133" s="61">
        <v>0.02</v>
      </c>
      <c r="J133" s="63" t="s">
        <v>23</v>
      </c>
      <c r="K133" s="74" t="s">
        <v>23</v>
      </c>
      <c r="L133" s="74" t="s">
        <v>23</v>
      </c>
      <c r="M133" s="75">
        <v>0.005</v>
      </c>
      <c r="N133" s="74" t="s">
        <v>23</v>
      </c>
    </row>
    <row r="134" ht="21" customHeight="1" spans="1:14">
      <c r="A134" s="38"/>
      <c r="B134" s="38"/>
      <c r="C134" s="38"/>
      <c r="D134" s="43"/>
      <c r="E134" s="81"/>
      <c r="F134" s="82"/>
      <c r="G134" s="39" t="s">
        <v>25</v>
      </c>
      <c r="H134" s="63">
        <v>4227</v>
      </c>
      <c r="I134" s="63">
        <v>4227</v>
      </c>
      <c r="J134" s="63" t="s">
        <v>23</v>
      </c>
      <c r="K134" s="63" t="s">
        <v>23</v>
      </c>
      <c r="L134" s="63">
        <v>4227</v>
      </c>
      <c r="M134" s="63">
        <v>4227</v>
      </c>
      <c r="N134" s="74" t="s">
        <v>23</v>
      </c>
    </row>
    <row r="135" ht="21" customHeight="1" spans="1:14">
      <c r="A135" s="38"/>
      <c r="B135" s="38"/>
      <c r="C135" s="38"/>
      <c r="D135" s="47"/>
      <c r="E135" s="83"/>
      <c r="F135" s="84"/>
      <c r="G135" s="39" t="s">
        <v>26</v>
      </c>
      <c r="H135" s="63">
        <v>21133</v>
      </c>
      <c r="I135" s="63">
        <v>21133</v>
      </c>
      <c r="J135" s="63" t="s">
        <v>23</v>
      </c>
      <c r="K135" s="63" t="s">
        <v>23</v>
      </c>
      <c r="L135" s="63">
        <v>21133</v>
      </c>
      <c r="M135" s="63">
        <v>21133</v>
      </c>
      <c r="N135" s="74" t="s">
        <v>23</v>
      </c>
    </row>
    <row r="136" ht="21" customHeight="1" spans="1:14">
      <c r="A136" s="38" t="s">
        <v>146</v>
      </c>
      <c r="B136" s="38" t="s">
        <v>146</v>
      </c>
      <c r="C136" s="39" t="s">
        <v>147</v>
      </c>
      <c r="D136" s="40" t="s">
        <v>148</v>
      </c>
      <c r="E136" s="40" t="s">
        <v>20</v>
      </c>
      <c r="F136" s="51" t="s">
        <v>87</v>
      </c>
      <c r="G136" s="39" t="s">
        <v>22</v>
      </c>
      <c r="H136" s="42">
        <v>0.16</v>
      </c>
      <c r="I136" s="55">
        <v>0.088</v>
      </c>
      <c r="J136" s="55">
        <v>0.01</v>
      </c>
      <c r="K136" s="55" t="s">
        <v>23</v>
      </c>
      <c r="L136" s="50">
        <v>0.004</v>
      </c>
      <c r="M136" s="50">
        <v>0.005</v>
      </c>
      <c r="N136" s="50">
        <v>0.12</v>
      </c>
    </row>
    <row r="137" ht="21" customHeight="1" spans="1:14">
      <c r="A137" s="38"/>
      <c r="B137" s="38"/>
      <c r="C137" s="39"/>
      <c r="D137" s="43"/>
      <c r="E137" s="43"/>
      <c r="F137" s="44"/>
      <c r="G137" s="39" t="s">
        <v>24</v>
      </c>
      <c r="H137" s="50">
        <v>0.08</v>
      </c>
      <c r="I137" s="56">
        <v>0.02</v>
      </c>
      <c r="J137" s="56" t="s">
        <v>23</v>
      </c>
      <c r="K137" s="85" t="s">
        <v>149</v>
      </c>
      <c r="L137" s="57" t="s">
        <v>23</v>
      </c>
      <c r="M137" s="50">
        <v>0.005</v>
      </c>
      <c r="N137" s="50">
        <v>0.12</v>
      </c>
    </row>
    <row r="138" ht="21" customHeight="1" spans="1:14">
      <c r="A138" s="38"/>
      <c r="B138" s="38"/>
      <c r="C138" s="39"/>
      <c r="D138" s="43"/>
      <c r="E138" s="43"/>
      <c r="F138" s="44"/>
      <c r="G138" s="39" t="s">
        <v>25</v>
      </c>
      <c r="H138" s="46">
        <v>6821</v>
      </c>
      <c r="I138" s="46">
        <v>6821</v>
      </c>
      <c r="J138" s="46">
        <v>6821</v>
      </c>
      <c r="K138" s="46" t="s">
        <v>23</v>
      </c>
      <c r="L138" s="46">
        <v>6821</v>
      </c>
      <c r="M138" s="46">
        <v>6821</v>
      </c>
      <c r="N138" s="46">
        <v>2420</v>
      </c>
    </row>
    <row r="139" ht="21" customHeight="1" spans="1:14">
      <c r="A139" s="38"/>
      <c r="B139" s="38"/>
      <c r="C139" s="39"/>
      <c r="D139" s="47"/>
      <c r="E139" s="47"/>
      <c r="F139" s="48"/>
      <c r="G139" s="39" t="s">
        <v>26</v>
      </c>
      <c r="H139" s="46">
        <v>35283</v>
      </c>
      <c r="I139" s="46">
        <v>35283</v>
      </c>
      <c r="J139" s="46">
        <v>35283</v>
      </c>
      <c r="K139" s="46" t="s">
        <v>23</v>
      </c>
      <c r="L139" s="46">
        <v>35283</v>
      </c>
      <c r="M139" s="46">
        <v>35283</v>
      </c>
      <c r="N139" s="46">
        <v>35283</v>
      </c>
    </row>
    <row r="140" ht="21" customHeight="1" spans="1:14">
      <c r="A140" s="38" t="s">
        <v>116</v>
      </c>
      <c r="B140" s="38" t="s">
        <v>150</v>
      </c>
      <c r="C140" s="38" t="s">
        <v>151</v>
      </c>
      <c r="D140" s="40" t="s">
        <v>152</v>
      </c>
      <c r="E140" s="40" t="s">
        <v>83</v>
      </c>
      <c r="F140" s="51" t="s">
        <v>120</v>
      </c>
      <c r="G140" s="39" t="s">
        <v>22</v>
      </c>
      <c r="H140" s="74" t="s">
        <v>153</v>
      </c>
      <c r="I140" s="74" t="s">
        <v>154</v>
      </c>
      <c r="J140" s="79">
        <v>0.005</v>
      </c>
      <c r="K140" s="63" t="s">
        <v>23</v>
      </c>
      <c r="L140" s="79">
        <v>0.004</v>
      </c>
      <c r="M140" s="79">
        <v>0.008</v>
      </c>
      <c r="N140" s="65">
        <v>0.05</v>
      </c>
    </row>
    <row r="141" ht="21" customHeight="1" spans="1:14">
      <c r="A141" s="38"/>
      <c r="B141" s="38"/>
      <c r="C141" s="38"/>
      <c r="D141" s="43"/>
      <c r="E141" s="43"/>
      <c r="F141" s="44"/>
      <c r="G141" s="39" t="s">
        <v>24</v>
      </c>
      <c r="H141" s="61">
        <v>0.08</v>
      </c>
      <c r="I141" s="74" t="s">
        <v>155</v>
      </c>
      <c r="J141" s="74" t="s">
        <v>23</v>
      </c>
      <c r="K141" s="63" t="s">
        <v>23</v>
      </c>
      <c r="L141" s="63" t="s">
        <v>23</v>
      </c>
      <c r="M141" s="79">
        <v>0.002</v>
      </c>
      <c r="N141" s="65">
        <v>0.05</v>
      </c>
    </row>
    <row r="142" ht="21" customHeight="1" spans="1:14">
      <c r="A142" s="38"/>
      <c r="B142" s="38"/>
      <c r="C142" s="38"/>
      <c r="D142" s="43"/>
      <c r="E142" s="43"/>
      <c r="F142" s="44"/>
      <c r="G142" s="39" t="s">
        <v>25</v>
      </c>
      <c r="H142" s="63">
        <v>3523</v>
      </c>
      <c r="I142" s="63">
        <v>6475</v>
      </c>
      <c r="J142" s="63">
        <v>6475</v>
      </c>
      <c r="K142" s="63" t="s">
        <v>23</v>
      </c>
      <c r="L142" s="80">
        <v>2360</v>
      </c>
      <c r="M142" s="63">
        <v>2360</v>
      </c>
      <c r="N142" s="63">
        <v>2360</v>
      </c>
    </row>
    <row r="143" ht="21" customHeight="1" spans="1:14">
      <c r="A143" s="38"/>
      <c r="B143" s="38"/>
      <c r="C143" s="38"/>
      <c r="D143" s="47"/>
      <c r="E143" s="47"/>
      <c r="F143" s="48"/>
      <c r="G143" s="39" t="s">
        <v>26</v>
      </c>
      <c r="H143" s="63">
        <v>26421</v>
      </c>
      <c r="I143" s="63">
        <v>32376</v>
      </c>
      <c r="J143" s="63">
        <v>32376</v>
      </c>
      <c r="K143" s="63" t="s">
        <v>23</v>
      </c>
      <c r="L143" s="63">
        <v>99999</v>
      </c>
      <c r="M143" s="63">
        <v>41190</v>
      </c>
      <c r="N143" s="63">
        <v>43659</v>
      </c>
    </row>
  </sheetData>
  <autoFilter xmlns:etc="http://www.wps.cn/officeDocument/2017/etCustomData" ref="A3:N143" etc:filterBottomFollowUsedRange="0">
    <extLst/>
  </autoFilter>
  <mergeCells count="218">
    <mergeCell ref="A1:N1"/>
    <mergeCell ref="G2:N2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B2:B3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16:B119"/>
    <mergeCell ref="B120:B123"/>
    <mergeCell ref="B124:B127"/>
    <mergeCell ref="B128:B131"/>
    <mergeCell ref="B132:B135"/>
    <mergeCell ref="B136:B139"/>
    <mergeCell ref="B140:B143"/>
    <mergeCell ref="C2:C3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D2:D3"/>
    <mergeCell ref="D4:D7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9"/>
    <mergeCell ref="D80:D83"/>
    <mergeCell ref="D84:D87"/>
    <mergeCell ref="D88:D91"/>
    <mergeCell ref="D92:D95"/>
    <mergeCell ref="D96:D99"/>
    <mergeCell ref="D100:D103"/>
    <mergeCell ref="D104:D107"/>
    <mergeCell ref="D108:D111"/>
    <mergeCell ref="D112:D115"/>
    <mergeCell ref="D116:D119"/>
    <mergeCell ref="D120:D123"/>
    <mergeCell ref="D124:D127"/>
    <mergeCell ref="D128:D131"/>
    <mergeCell ref="D132:D135"/>
    <mergeCell ref="D136:D139"/>
    <mergeCell ref="D140:D143"/>
    <mergeCell ref="E2:E3"/>
    <mergeCell ref="E4:E7"/>
    <mergeCell ref="E8:E11"/>
    <mergeCell ref="E12:E15"/>
    <mergeCell ref="E16:E19"/>
    <mergeCell ref="E20:E23"/>
    <mergeCell ref="E24:E27"/>
    <mergeCell ref="E28:E31"/>
    <mergeCell ref="E32:E35"/>
    <mergeCell ref="E36:E39"/>
    <mergeCell ref="E40:E43"/>
    <mergeCell ref="E44:E47"/>
    <mergeCell ref="E48:E51"/>
    <mergeCell ref="E52:E55"/>
    <mergeCell ref="E56:E59"/>
    <mergeCell ref="E60:E63"/>
    <mergeCell ref="E64:E67"/>
    <mergeCell ref="E68:E71"/>
    <mergeCell ref="E72:E75"/>
    <mergeCell ref="E76:E79"/>
    <mergeCell ref="E80:E83"/>
    <mergeCell ref="E84:E87"/>
    <mergeCell ref="E88:E91"/>
    <mergeCell ref="E92:E95"/>
    <mergeCell ref="E96:E99"/>
    <mergeCell ref="E100:E103"/>
    <mergeCell ref="E104:E107"/>
    <mergeCell ref="E108:E111"/>
    <mergeCell ref="E112:E115"/>
    <mergeCell ref="E116:E119"/>
    <mergeCell ref="E120:E123"/>
    <mergeCell ref="E124:E127"/>
    <mergeCell ref="E128:E131"/>
    <mergeCell ref="E132:E135"/>
    <mergeCell ref="E136:E139"/>
    <mergeCell ref="E140:E143"/>
    <mergeCell ref="F2:F3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F60:F63"/>
    <mergeCell ref="F64:F67"/>
    <mergeCell ref="F68:F71"/>
    <mergeCell ref="F72:F75"/>
    <mergeCell ref="F76:F79"/>
    <mergeCell ref="F80:F83"/>
    <mergeCell ref="F84:F87"/>
    <mergeCell ref="F88:F91"/>
    <mergeCell ref="F92:F95"/>
    <mergeCell ref="F96:F99"/>
    <mergeCell ref="F100:F103"/>
    <mergeCell ref="F104:F107"/>
    <mergeCell ref="F108:F111"/>
    <mergeCell ref="F112:F115"/>
    <mergeCell ref="F116:F119"/>
    <mergeCell ref="F120:F123"/>
    <mergeCell ref="F124:F127"/>
    <mergeCell ref="F128:F131"/>
    <mergeCell ref="F132:F135"/>
    <mergeCell ref="F136:F139"/>
    <mergeCell ref="F140:F14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5"/>
  <sheetViews>
    <sheetView tabSelected="1" workbookViewId="0">
      <selection activeCell="P12" sqref="P12"/>
    </sheetView>
  </sheetViews>
  <sheetFormatPr defaultColWidth="9" defaultRowHeight="13.5"/>
  <cols>
    <col min="1" max="3" width="9" style="2"/>
    <col min="4" max="10" width="9" style="2" hidden="1" customWidth="1"/>
    <col min="11" max="11" width="9" style="2"/>
    <col min="12" max="12" width="20.875" style="2" customWidth="1"/>
    <col min="13" max="13" width="8.625" style="2" customWidth="1"/>
    <col min="14" max="14" width="22.875" style="2" customWidth="1"/>
    <col min="15" max="16384" width="9" style="2"/>
  </cols>
  <sheetData>
    <row r="1" s="1" customFormat="1" ht="43" customHeight="1" spans="1:37">
      <c r="A1" s="3" t="s">
        <v>156</v>
      </c>
      <c r="B1" s="3" t="s">
        <v>157</v>
      </c>
      <c r="C1" s="3" t="s">
        <v>158</v>
      </c>
      <c r="D1" s="4" t="s">
        <v>159</v>
      </c>
      <c r="E1" s="3" t="s">
        <v>160</v>
      </c>
      <c r="F1" s="3" t="s">
        <v>161</v>
      </c>
      <c r="G1" s="3" t="s">
        <v>162</v>
      </c>
      <c r="H1" s="3" t="s">
        <v>163</v>
      </c>
      <c r="I1" s="3" t="s">
        <v>15</v>
      </c>
      <c r="J1" s="3" t="s">
        <v>164</v>
      </c>
      <c r="K1" s="3" t="s">
        <v>165</v>
      </c>
      <c r="L1" s="8" t="s">
        <v>166</v>
      </c>
      <c r="M1" s="8" t="s">
        <v>167</v>
      </c>
      <c r="N1" s="9" t="s">
        <v>168</v>
      </c>
      <c r="O1" s="8" t="s">
        <v>169</v>
      </c>
      <c r="P1" s="8" t="s">
        <v>170</v>
      </c>
      <c r="Q1" s="8" t="s">
        <v>171</v>
      </c>
      <c r="R1" s="15" t="s">
        <v>172</v>
      </c>
      <c r="S1" s="15" t="s">
        <v>173</v>
      </c>
      <c r="T1" s="15" t="s">
        <v>174</v>
      </c>
      <c r="U1" s="15" t="s">
        <v>175</v>
      </c>
      <c r="V1" s="15" t="s">
        <v>161</v>
      </c>
      <c r="W1" s="16" t="s">
        <v>176</v>
      </c>
      <c r="X1" s="16" t="s">
        <v>177</v>
      </c>
      <c r="Y1" s="16" t="s">
        <v>178</v>
      </c>
      <c r="Z1" s="16" t="s">
        <v>179</v>
      </c>
      <c r="AA1" s="16" t="s">
        <v>180</v>
      </c>
      <c r="AB1" s="19" t="s">
        <v>181</v>
      </c>
      <c r="AC1" s="20" t="s">
        <v>182</v>
      </c>
      <c r="AD1" s="20" t="s">
        <v>183</v>
      </c>
      <c r="AE1" s="20" t="s">
        <v>184</v>
      </c>
      <c r="AF1" s="20" t="s">
        <v>185</v>
      </c>
      <c r="AG1" s="20" t="s">
        <v>186</v>
      </c>
      <c r="AH1" s="20" t="s">
        <v>187</v>
      </c>
      <c r="AI1" s="22" t="s">
        <v>188</v>
      </c>
      <c r="AJ1" s="22" t="s">
        <v>189</v>
      </c>
      <c r="AK1" s="22" t="s">
        <v>190</v>
      </c>
    </row>
    <row r="2" s="2" customFormat="1" ht="28.5" spans="1:37">
      <c r="A2" s="5" t="e">
        <f ca="1" t="shared" ref="A2:A65" si="0">DATEDIF(TEXT((LEN(N2)=15)*19&amp;MID(N2,7,6+(LEN(N2)=18)*2),"#-00-00"),TODAY(),"y")</f>
        <v>#VALUE!</v>
      </c>
      <c r="B2" s="6" t="e">
        <f ca="1" t="shared" ref="B2:B65" si="1">IF(IF(N2&lt;&gt;"",IF(OR(LEN(N2)=15,LEN(N2)=18),IF(LEN(N2)=18,IF(MOD(LEFT(MID(N2,17,17),1),2)=1,"男","女"),IF(MOD(LEFT(MID(N2,15,15),1),2)=1,"男","女")),"身份证号错误"),"请输入身份证号")="男",DATEDIF(TEXT((LEN(N2)=15)*19&amp;MID(N2,7,6+(LEN(N2)=18)*2),"#-00-00"),TODAY(),"m")-660,DATEDIF(TEXT((LEN(N2)=15)*19&amp;MID(N2,7,6+(LEN(N2)=18)*2),"#-00-00"),TODAY(),"m")-576)</f>
        <v>#VALUE!</v>
      </c>
      <c r="C2" s="6" t="b">
        <f ca="1" t="shared" ref="C2:C65" si="2">IF(LEN(N2)=18,MID("10X98765432",MOD(SUMPRODUCT(MID(N2,ROW(INDIRECT("1:17")),1)*2^(18-ROW(INDIRECT("1:17")))),11)+1,1)=RIGHT(N2),LEN(N2)=15)</f>
        <v>0</v>
      </c>
      <c r="D2" s="5"/>
      <c r="E2" s="5"/>
      <c r="F2" s="5"/>
      <c r="G2" s="5"/>
      <c r="H2" s="5"/>
      <c r="I2" s="5"/>
      <c r="J2" s="5"/>
      <c r="K2" s="10" t="s">
        <v>191</v>
      </c>
      <c r="L2" s="11" t="s">
        <v>192</v>
      </c>
      <c r="M2" s="6" t="s">
        <v>193</v>
      </c>
      <c r="N2" s="12" t="s">
        <v>194</v>
      </c>
      <c r="O2" s="13" t="s">
        <v>195</v>
      </c>
      <c r="P2" s="10" t="s">
        <v>196</v>
      </c>
      <c r="Q2" s="10" t="s">
        <v>197</v>
      </c>
      <c r="R2" s="13" t="s">
        <v>59</v>
      </c>
      <c r="S2" s="17" t="s">
        <v>198</v>
      </c>
      <c r="T2" s="10">
        <v>4462</v>
      </c>
      <c r="U2" s="10"/>
      <c r="V2" s="10"/>
      <c r="W2" s="13" t="s">
        <v>59</v>
      </c>
      <c r="X2" s="10">
        <v>202408</v>
      </c>
      <c r="Y2" s="10">
        <v>2490</v>
      </c>
      <c r="Z2" s="21">
        <v>0.05</v>
      </c>
      <c r="AA2" s="21"/>
      <c r="AB2" s="6"/>
      <c r="AC2" s="10"/>
      <c r="AD2" s="10"/>
      <c r="AE2" s="10"/>
      <c r="AF2" s="6"/>
      <c r="AG2" s="6"/>
      <c r="AH2" s="6"/>
      <c r="AI2" s="6"/>
      <c r="AJ2" s="6"/>
      <c r="AK2" s="6"/>
    </row>
    <row r="3" s="2" customFormat="1" ht="28.5" spans="1:37">
      <c r="A3" s="5" t="e">
        <f ca="1" t="shared" si="0"/>
        <v>#VALUE!</v>
      </c>
      <c r="B3" s="6" t="e">
        <f ca="1" t="shared" si="1"/>
        <v>#VALUE!</v>
      </c>
      <c r="C3" s="6" t="b">
        <f ca="1" t="shared" si="2"/>
        <v>0</v>
      </c>
      <c r="D3" s="5"/>
      <c r="E3" s="5"/>
      <c r="F3" s="5"/>
      <c r="G3" s="5"/>
      <c r="H3" s="5"/>
      <c r="I3" s="5"/>
      <c r="J3" s="5"/>
      <c r="K3" s="10" t="s">
        <v>199</v>
      </c>
      <c r="L3" s="11" t="s">
        <v>192</v>
      </c>
      <c r="M3" s="6" t="s">
        <v>200</v>
      </c>
      <c r="N3" s="12" t="s">
        <v>194</v>
      </c>
      <c r="O3" s="13" t="s">
        <v>195</v>
      </c>
      <c r="P3" s="10"/>
      <c r="Q3" s="10"/>
      <c r="R3" s="13" t="s">
        <v>59</v>
      </c>
      <c r="S3" s="17" t="s">
        <v>201</v>
      </c>
      <c r="T3" s="10"/>
      <c r="U3" s="10"/>
      <c r="V3" s="10"/>
      <c r="W3" s="13" t="s">
        <v>95</v>
      </c>
      <c r="X3" s="17" t="s">
        <v>201</v>
      </c>
      <c r="Y3" s="10"/>
      <c r="Z3" s="21"/>
      <c r="AA3" s="21"/>
      <c r="AB3" s="6" t="s">
        <v>202</v>
      </c>
      <c r="AC3" s="10"/>
      <c r="AD3" s="10"/>
      <c r="AE3" s="10"/>
      <c r="AF3" s="6"/>
      <c r="AG3" s="6"/>
      <c r="AH3" s="6"/>
      <c r="AI3" s="6"/>
      <c r="AJ3" s="6"/>
      <c r="AK3" s="6"/>
    </row>
    <row r="4" s="2" customFormat="1" ht="14.25" spans="1:37">
      <c r="A4" s="5" t="e">
        <f ca="1" t="shared" si="0"/>
        <v>#VALUE!</v>
      </c>
      <c r="B4" s="7" t="e">
        <f ca="1" t="shared" si="1"/>
        <v>#VALUE!</v>
      </c>
      <c r="C4" s="7" t="b">
        <f ca="1" t="shared" si="2"/>
        <v>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4"/>
      <c r="Q4" s="14"/>
      <c r="R4" s="18"/>
      <c r="S4" s="5"/>
      <c r="T4" s="5"/>
      <c r="U4" s="5"/>
      <c r="V4" s="5"/>
      <c r="W4" s="18"/>
      <c r="X4" s="5"/>
      <c r="Y4" s="5"/>
      <c r="Z4" s="5"/>
      <c r="AA4" s="5"/>
      <c r="AB4" s="7"/>
      <c r="AC4" s="5"/>
      <c r="AD4" s="5"/>
      <c r="AE4" s="5"/>
      <c r="AF4" s="5"/>
      <c r="AG4" s="5"/>
      <c r="AH4" s="5"/>
      <c r="AI4" s="5"/>
      <c r="AJ4" s="5"/>
      <c r="AK4" s="5"/>
    </row>
    <row r="5" s="2" customFormat="1" ht="14.25" spans="1:37">
      <c r="A5" s="5" t="e">
        <f ca="1" t="shared" si="0"/>
        <v>#VALUE!</v>
      </c>
      <c r="B5" s="7" t="e">
        <f ca="1" t="shared" si="1"/>
        <v>#VALUE!</v>
      </c>
      <c r="C5" s="7" t="b">
        <f ca="1" t="shared" si="2"/>
        <v>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4"/>
      <c r="Q5" s="14"/>
      <c r="R5" s="18"/>
      <c r="S5" s="5"/>
      <c r="T5" s="5"/>
      <c r="U5" s="5"/>
      <c r="V5" s="5"/>
      <c r="W5" s="18"/>
      <c r="X5" s="5"/>
      <c r="Y5" s="5"/>
      <c r="Z5" s="5"/>
      <c r="AA5" s="5"/>
      <c r="AB5" s="7"/>
      <c r="AC5" s="5"/>
      <c r="AD5" s="5"/>
      <c r="AE5" s="5"/>
      <c r="AF5" s="5"/>
      <c r="AG5" s="5"/>
      <c r="AH5" s="5"/>
      <c r="AI5" s="5"/>
      <c r="AJ5" s="5"/>
      <c r="AK5" s="5"/>
    </row>
    <row r="6" s="2" customFormat="1" ht="14.25" spans="1:37">
      <c r="A6" s="5" t="e">
        <f ca="1" t="shared" si="0"/>
        <v>#VALUE!</v>
      </c>
      <c r="B6" s="7" t="e">
        <f ca="1" t="shared" si="1"/>
        <v>#VALUE!</v>
      </c>
      <c r="C6" s="7" t="b">
        <f ca="1" t="shared" si="2"/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4"/>
      <c r="Q6" s="14"/>
      <c r="R6" s="18"/>
      <c r="S6" s="5"/>
      <c r="T6" s="5"/>
      <c r="U6" s="5"/>
      <c r="V6" s="5"/>
      <c r="W6" s="18"/>
      <c r="X6" s="5"/>
      <c r="Y6" s="5"/>
      <c r="Z6" s="5"/>
      <c r="AA6" s="5"/>
      <c r="AB6" s="7"/>
      <c r="AC6" s="5"/>
      <c r="AD6" s="5"/>
      <c r="AE6" s="5"/>
      <c r="AF6" s="5"/>
      <c r="AG6" s="5"/>
      <c r="AH6" s="5"/>
      <c r="AI6" s="5"/>
      <c r="AJ6" s="5"/>
      <c r="AK6" s="5"/>
    </row>
    <row r="7" s="2" customFormat="1" ht="14.25" spans="1:37">
      <c r="A7" s="5" t="e">
        <f ca="1" t="shared" si="0"/>
        <v>#VALUE!</v>
      </c>
      <c r="B7" s="7" t="e">
        <f ca="1" t="shared" si="1"/>
        <v>#VALUE!</v>
      </c>
      <c r="C7" s="7" t="b">
        <f ca="1" t="shared" si="2"/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4"/>
      <c r="Q7" s="14"/>
      <c r="R7" s="18"/>
      <c r="S7" s="5"/>
      <c r="T7" s="5"/>
      <c r="U7" s="5"/>
      <c r="V7" s="5"/>
      <c r="W7" s="18"/>
      <c r="X7" s="5"/>
      <c r="Y7" s="5"/>
      <c r="Z7" s="5"/>
      <c r="AA7" s="5"/>
      <c r="AB7" s="7"/>
      <c r="AC7" s="5"/>
      <c r="AD7" s="5"/>
      <c r="AE7" s="5"/>
      <c r="AF7" s="5"/>
      <c r="AG7" s="5"/>
      <c r="AH7" s="5"/>
      <c r="AI7" s="5"/>
      <c r="AJ7" s="5"/>
      <c r="AK7" s="5"/>
    </row>
    <row r="8" s="2" customFormat="1" ht="14.25" spans="1:37">
      <c r="A8" s="5" t="e">
        <f ca="1" t="shared" si="0"/>
        <v>#VALUE!</v>
      </c>
      <c r="B8" s="7" t="e">
        <f ca="1" t="shared" si="1"/>
        <v>#VALUE!</v>
      </c>
      <c r="C8" s="7" t="b">
        <f ca="1" t="shared" si="2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4"/>
      <c r="Q8" s="14"/>
      <c r="R8" s="18"/>
      <c r="S8" s="5"/>
      <c r="T8" s="5"/>
      <c r="U8" s="5"/>
      <c r="V8" s="5"/>
      <c r="W8" s="18"/>
      <c r="X8" s="5"/>
      <c r="Y8" s="5"/>
      <c r="Z8" s="5"/>
      <c r="AA8" s="5"/>
      <c r="AB8" s="7"/>
      <c r="AC8" s="5"/>
      <c r="AD8" s="5"/>
      <c r="AE8" s="5"/>
      <c r="AF8" s="5"/>
      <c r="AG8" s="5"/>
      <c r="AH8" s="5"/>
      <c r="AI8" s="5"/>
      <c r="AJ8" s="5"/>
      <c r="AK8" s="5"/>
    </row>
    <row r="9" s="2" customFormat="1" ht="14.25" spans="1:37">
      <c r="A9" s="5" t="e">
        <f ca="1" t="shared" si="0"/>
        <v>#VALUE!</v>
      </c>
      <c r="B9" s="7" t="e">
        <f ca="1" t="shared" si="1"/>
        <v>#VALUE!</v>
      </c>
      <c r="C9" s="7" t="b">
        <f ca="1" t="shared" si="2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4"/>
      <c r="Q9" s="14"/>
      <c r="R9" s="18"/>
      <c r="S9" s="5"/>
      <c r="T9" s="5"/>
      <c r="U9" s="5"/>
      <c r="V9" s="5"/>
      <c r="W9" s="18"/>
      <c r="X9" s="5"/>
      <c r="Y9" s="5"/>
      <c r="Z9" s="5"/>
      <c r="AA9" s="5"/>
      <c r="AB9" s="7"/>
      <c r="AC9" s="5"/>
      <c r="AD9" s="5"/>
      <c r="AE9" s="5"/>
      <c r="AF9" s="5"/>
      <c r="AG9" s="5"/>
      <c r="AH9" s="5"/>
      <c r="AI9" s="5"/>
      <c r="AJ9" s="5"/>
      <c r="AK9" s="5"/>
    </row>
    <row r="10" s="2" customFormat="1" ht="14.25" spans="1:37">
      <c r="A10" s="5" t="e">
        <f ca="1" t="shared" si="0"/>
        <v>#VALUE!</v>
      </c>
      <c r="B10" s="7" t="e">
        <f ca="1" t="shared" si="1"/>
        <v>#VALUE!</v>
      </c>
      <c r="C10" s="7" t="b">
        <f ca="1" t="shared" si="2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4"/>
      <c r="Q10" s="14"/>
      <c r="R10" s="18"/>
      <c r="S10" s="5"/>
      <c r="T10" s="5"/>
      <c r="U10" s="5"/>
      <c r="V10" s="5"/>
      <c r="W10" s="18"/>
      <c r="X10" s="5"/>
      <c r="Y10" s="5"/>
      <c r="Z10" s="5"/>
      <c r="AA10" s="5"/>
      <c r="AB10" s="7"/>
      <c r="AC10" s="5"/>
      <c r="AD10" s="5"/>
      <c r="AE10" s="5"/>
      <c r="AF10" s="5"/>
      <c r="AG10" s="5"/>
      <c r="AH10" s="5"/>
      <c r="AI10" s="5"/>
      <c r="AJ10" s="5"/>
      <c r="AK10" s="5"/>
    </row>
    <row r="11" s="2" customFormat="1" ht="14.25" spans="1:37">
      <c r="A11" s="5" t="e">
        <f ca="1" t="shared" si="0"/>
        <v>#VALUE!</v>
      </c>
      <c r="B11" s="7" t="e">
        <f ca="1" t="shared" si="1"/>
        <v>#VALUE!</v>
      </c>
      <c r="C11" s="7" t="b">
        <f ca="1" t="shared" si="2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14"/>
      <c r="Q11" s="14"/>
      <c r="R11" s="18"/>
      <c r="S11" s="5"/>
      <c r="T11" s="5"/>
      <c r="U11" s="5"/>
      <c r="V11" s="5"/>
      <c r="W11" s="18"/>
      <c r="X11" s="5"/>
      <c r="Y11" s="5"/>
      <c r="Z11" s="5"/>
      <c r="AA11" s="5"/>
      <c r="AB11" s="7"/>
      <c r="AC11" s="5"/>
      <c r="AD11" s="5"/>
      <c r="AE11" s="5"/>
      <c r="AF11" s="5"/>
      <c r="AG11" s="5"/>
      <c r="AH11" s="5"/>
      <c r="AI11" s="5"/>
      <c r="AJ11" s="5"/>
      <c r="AK11" s="5"/>
    </row>
    <row r="12" s="2" customFormat="1" ht="14.25" spans="1:37">
      <c r="A12" s="5" t="e">
        <f ca="1" t="shared" si="0"/>
        <v>#VALUE!</v>
      </c>
      <c r="B12" s="7" t="e">
        <f ca="1" t="shared" si="1"/>
        <v>#VALUE!</v>
      </c>
      <c r="C12" s="7" t="b">
        <f ca="1" t="shared" si="2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14"/>
      <c r="Q12" s="14"/>
      <c r="R12" s="18"/>
      <c r="S12" s="5"/>
      <c r="T12" s="5"/>
      <c r="U12" s="5"/>
      <c r="V12" s="5"/>
      <c r="W12" s="18"/>
      <c r="X12" s="5"/>
      <c r="Y12" s="5"/>
      <c r="Z12" s="5"/>
      <c r="AA12" s="5"/>
      <c r="AB12" s="7"/>
      <c r="AC12" s="5"/>
      <c r="AD12" s="5"/>
      <c r="AE12" s="5"/>
      <c r="AF12" s="5"/>
      <c r="AG12" s="5"/>
      <c r="AH12" s="5"/>
      <c r="AI12" s="5"/>
      <c r="AJ12" s="5"/>
      <c r="AK12" s="5"/>
    </row>
    <row r="13" s="2" customFormat="1" ht="14.25" spans="1:37">
      <c r="A13" s="5" t="e">
        <f ca="1" t="shared" si="0"/>
        <v>#VALUE!</v>
      </c>
      <c r="B13" s="7" t="e">
        <f ca="1" t="shared" si="1"/>
        <v>#VALUE!</v>
      </c>
      <c r="C13" s="7" t="b">
        <f ca="1" t="shared" si="2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4"/>
      <c r="Q13" s="14"/>
      <c r="R13" s="18"/>
      <c r="S13" s="5"/>
      <c r="T13" s="5"/>
      <c r="U13" s="5"/>
      <c r="V13" s="5"/>
      <c r="W13" s="18"/>
      <c r="X13" s="5"/>
      <c r="Y13" s="5"/>
      <c r="Z13" s="5"/>
      <c r="AA13" s="5"/>
      <c r="AB13" s="7"/>
      <c r="AC13" s="5"/>
      <c r="AD13" s="5"/>
      <c r="AE13" s="5"/>
      <c r="AF13" s="5"/>
      <c r="AG13" s="5"/>
      <c r="AH13" s="5"/>
      <c r="AI13" s="5"/>
      <c r="AJ13" s="5"/>
      <c r="AK13" s="5"/>
    </row>
    <row r="14" s="2" customFormat="1" ht="14.25" spans="1:37">
      <c r="A14" s="5" t="e">
        <f ca="1" t="shared" si="0"/>
        <v>#VALUE!</v>
      </c>
      <c r="B14" s="7" t="e">
        <f ca="1" t="shared" si="1"/>
        <v>#VALUE!</v>
      </c>
      <c r="C14" s="7" t="b">
        <f ca="1" t="shared" si="2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4"/>
      <c r="Q14" s="14"/>
      <c r="R14" s="18"/>
      <c r="S14" s="5"/>
      <c r="T14" s="5"/>
      <c r="U14" s="5"/>
      <c r="V14" s="5"/>
      <c r="W14" s="18"/>
      <c r="X14" s="5"/>
      <c r="Y14" s="5"/>
      <c r="Z14" s="5"/>
      <c r="AA14" s="5"/>
      <c r="AB14" s="7"/>
      <c r="AC14" s="5"/>
      <c r="AD14" s="5"/>
      <c r="AE14" s="5"/>
      <c r="AF14" s="5"/>
      <c r="AG14" s="5"/>
      <c r="AH14" s="5"/>
      <c r="AI14" s="5"/>
      <c r="AJ14" s="5"/>
      <c r="AK14" s="5"/>
    </row>
    <row r="15" s="2" customFormat="1" ht="14.25" spans="1:37">
      <c r="A15" s="5" t="e">
        <f ca="1" t="shared" si="0"/>
        <v>#VALUE!</v>
      </c>
      <c r="B15" s="7" t="e">
        <f ca="1" t="shared" si="1"/>
        <v>#VALUE!</v>
      </c>
      <c r="C15" s="7" t="b">
        <f ca="1" t="shared" si="2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14"/>
      <c r="Q15" s="14"/>
      <c r="R15" s="18"/>
      <c r="S15" s="5"/>
      <c r="T15" s="5"/>
      <c r="U15" s="5"/>
      <c r="V15" s="5"/>
      <c r="W15" s="18"/>
      <c r="X15" s="5"/>
      <c r="Y15" s="5"/>
      <c r="Z15" s="5"/>
      <c r="AA15" s="5"/>
      <c r="AB15" s="7"/>
      <c r="AC15" s="5"/>
      <c r="AD15" s="5"/>
      <c r="AE15" s="5"/>
      <c r="AF15" s="5"/>
      <c r="AG15" s="5"/>
      <c r="AH15" s="5"/>
      <c r="AI15" s="5"/>
      <c r="AJ15" s="5"/>
      <c r="AK15" s="5"/>
    </row>
    <row r="16" s="2" customFormat="1" ht="14.25" spans="1:37">
      <c r="A16" s="5" t="e">
        <f ca="1" t="shared" si="0"/>
        <v>#VALUE!</v>
      </c>
      <c r="B16" s="7" t="e">
        <f ca="1" t="shared" si="1"/>
        <v>#VALUE!</v>
      </c>
      <c r="C16" s="7" t="b">
        <f ca="1" t="shared" si="2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4"/>
      <c r="Q16" s="14"/>
      <c r="R16" s="18"/>
      <c r="S16" s="5"/>
      <c r="T16" s="5"/>
      <c r="U16" s="5"/>
      <c r="V16" s="5"/>
      <c r="W16" s="18"/>
      <c r="X16" s="5"/>
      <c r="Y16" s="5"/>
      <c r="Z16" s="5"/>
      <c r="AA16" s="5"/>
      <c r="AB16" s="7"/>
      <c r="AC16" s="5"/>
      <c r="AD16" s="5"/>
      <c r="AE16" s="5"/>
      <c r="AF16" s="5"/>
      <c r="AG16" s="5"/>
      <c r="AH16" s="5"/>
      <c r="AI16" s="5"/>
      <c r="AJ16" s="5"/>
      <c r="AK16" s="5"/>
    </row>
    <row r="17" s="2" customFormat="1" ht="14.25" spans="1:37">
      <c r="A17" s="5" t="e">
        <f ca="1" t="shared" si="0"/>
        <v>#VALUE!</v>
      </c>
      <c r="B17" s="7" t="e">
        <f ca="1" t="shared" si="1"/>
        <v>#VALUE!</v>
      </c>
      <c r="C17" s="7" t="b">
        <f ca="1" t="shared" si="2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4"/>
      <c r="Q17" s="14"/>
      <c r="R17" s="18"/>
      <c r="S17" s="5"/>
      <c r="T17" s="5"/>
      <c r="U17" s="5"/>
      <c r="V17" s="5"/>
      <c r="W17" s="18"/>
      <c r="X17" s="5"/>
      <c r="Y17" s="5"/>
      <c r="Z17" s="5"/>
      <c r="AA17" s="5"/>
      <c r="AB17" s="7"/>
      <c r="AC17" s="5"/>
      <c r="AD17" s="5"/>
      <c r="AE17" s="5"/>
      <c r="AF17" s="5"/>
      <c r="AG17" s="5"/>
      <c r="AH17" s="5"/>
      <c r="AI17" s="5"/>
      <c r="AJ17" s="5"/>
      <c r="AK17" s="5"/>
    </row>
    <row r="18" s="2" customFormat="1" ht="14.25" spans="1:37">
      <c r="A18" s="5" t="e">
        <f ca="1" t="shared" si="0"/>
        <v>#VALUE!</v>
      </c>
      <c r="B18" s="7" t="e">
        <f ca="1" t="shared" si="1"/>
        <v>#VALUE!</v>
      </c>
      <c r="C18" s="7" t="b">
        <f ca="1" t="shared" si="2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4"/>
      <c r="Q18" s="14"/>
      <c r="R18" s="18"/>
      <c r="S18" s="5"/>
      <c r="T18" s="5"/>
      <c r="U18" s="5"/>
      <c r="V18" s="5"/>
      <c r="W18" s="18"/>
      <c r="X18" s="5"/>
      <c r="Y18" s="5"/>
      <c r="Z18" s="5"/>
      <c r="AA18" s="5"/>
      <c r="AB18" s="7"/>
      <c r="AC18" s="5"/>
      <c r="AD18" s="5"/>
      <c r="AE18" s="5"/>
      <c r="AF18" s="5"/>
      <c r="AG18" s="5"/>
      <c r="AH18" s="5"/>
      <c r="AI18" s="5"/>
      <c r="AJ18" s="5"/>
      <c r="AK18" s="5"/>
    </row>
    <row r="19" s="2" customFormat="1" ht="14.25" spans="1:37">
      <c r="A19" s="5" t="e">
        <f ca="1" t="shared" si="0"/>
        <v>#VALUE!</v>
      </c>
      <c r="B19" s="7" t="e">
        <f ca="1" t="shared" si="1"/>
        <v>#VALUE!</v>
      </c>
      <c r="C19" s="7" t="b">
        <f ca="1" t="shared" si="2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4"/>
      <c r="Q19" s="14"/>
      <c r="R19" s="18"/>
      <c r="S19" s="5"/>
      <c r="T19" s="5"/>
      <c r="U19" s="5"/>
      <c r="V19" s="5"/>
      <c r="W19" s="18"/>
      <c r="X19" s="5"/>
      <c r="Y19" s="5"/>
      <c r="Z19" s="5"/>
      <c r="AA19" s="5"/>
      <c r="AB19" s="7"/>
      <c r="AC19" s="5"/>
      <c r="AD19" s="5"/>
      <c r="AE19" s="5"/>
      <c r="AF19" s="5"/>
      <c r="AG19" s="5"/>
      <c r="AH19" s="5"/>
      <c r="AI19" s="5"/>
      <c r="AJ19" s="5"/>
      <c r="AK19" s="5"/>
    </row>
    <row r="20" s="2" customFormat="1" ht="14.25" spans="1:37">
      <c r="A20" s="5" t="e">
        <f ca="1" t="shared" si="0"/>
        <v>#VALUE!</v>
      </c>
      <c r="B20" s="7" t="e">
        <f ca="1" t="shared" si="1"/>
        <v>#VALUE!</v>
      </c>
      <c r="C20" s="7" t="b">
        <f ca="1" t="shared" si="2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14"/>
      <c r="Q20" s="14"/>
      <c r="R20" s="18"/>
      <c r="S20" s="5"/>
      <c r="T20" s="5"/>
      <c r="U20" s="5"/>
      <c r="V20" s="5"/>
      <c r="W20" s="18"/>
      <c r="X20" s="5"/>
      <c r="Y20" s="5"/>
      <c r="Z20" s="5"/>
      <c r="AA20" s="5"/>
      <c r="AB20" s="7"/>
      <c r="AC20" s="5"/>
      <c r="AD20" s="5"/>
      <c r="AE20" s="5"/>
      <c r="AF20" s="5"/>
      <c r="AG20" s="5"/>
      <c r="AH20" s="5"/>
      <c r="AI20" s="5"/>
      <c r="AJ20" s="5"/>
      <c r="AK20" s="5"/>
    </row>
    <row r="21" s="2" customFormat="1" ht="14.25" spans="1:37">
      <c r="A21" s="5" t="e">
        <f ca="1" t="shared" si="0"/>
        <v>#VALUE!</v>
      </c>
      <c r="B21" s="7" t="e">
        <f ca="1" t="shared" si="1"/>
        <v>#VALUE!</v>
      </c>
      <c r="C21" s="7" t="b">
        <f ca="1" t="shared" si="2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4"/>
      <c r="Q21" s="14"/>
      <c r="R21" s="18"/>
      <c r="S21" s="5"/>
      <c r="T21" s="5"/>
      <c r="U21" s="5"/>
      <c r="V21" s="5"/>
      <c r="W21" s="18"/>
      <c r="X21" s="5"/>
      <c r="Y21" s="5"/>
      <c r="Z21" s="5"/>
      <c r="AA21" s="5"/>
      <c r="AB21" s="7"/>
      <c r="AC21" s="5"/>
      <c r="AD21" s="5"/>
      <c r="AE21" s="5"/>
      <c r="AF21" s="5"/>
      <c r="AG21" s="5"/>
      <c r="AH21" s="5"/>
      <c r="AI21" s="5"/>
      <c r="AJ21" s="5"/>
      <c r="AK21" s="5"/>
    </row>
    <row r="22" s="2" customFormat="1" ht="14.25" spans="1:37">
      <c r="A22" s="5" t="e">
        <f ca="1" t="shared" si="0"/>
        <v>#VALUE!</v>
      </c>
      <c r="B22" s="7" t="e">
        <f ca="1" t="shared" si="1"/>
        <v>#VALUE!</v>
      </c>
      <c r="C22" s="7" t="b">
        <f ca="1" t="shared" si="2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14"/>
      <c r="Q22" s="14"/>
      <c r="R22" s="18"/>
      <c r="S22" s="5"/>
      <c r="T22" s="5"/>
      <c r="U22" s="5"/>
      <c r="V22" s="5"/>
      <c r="W22" s="18"/>
      <c r="X22" s="5"/>
      <c r="Y22" s="5"/>
      <c r="Z22" s="5"/>
      <c r="AA22" s="5"/>
      <c r="AB22" s="7"/>
      <c r="AC22" s="5"/>
      <c r="AD22" s="5"/>
      <c r="AE22" s="5"/>
      <c r="AF22" s="5"/>
      <c r="AG22" s="5"/>
      <c r="AH22" s="5"/>
      <c r="AI22" s="5"/>
      <c r="AJ22" s="5"/>
      <c r="AK22" s="5"/>
    </row>
    <row r="23" s="2" customFormat="1" ht="14.25" spans="1:37">
      <c r="A23" s="5" t="e">
        <f ca="1" t="shared" si="0"/>
        <v>#VALUE!</v>
      </c>
      <c r="B23" s="7" t="e">
        <f ca="1" t="shared" si="1"/>
        <v>#VALUE!</v>
      </c>
      <c r="C23" s="7" t="b">
        <f ca="1" t="shared" si="2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14"/>
      <c r="Q23" s="14"/>
      <c r="R23" s="18"/>
      <c r="S23" s="5"/>
      <c r="T23" s="5"/>
      <c r="U23" s="5"/>
      <c r="V23" s="5"/>
      <c r="W23" s="18"/>
      <c r="X23" s="5"/>
      <c r="Y23" s="5"/>
      <c r="Z23" s="5"/>
      <c r="AA23" s="5"/>
      <c r="AB23" s="7"/>
      <c r="AC23" s="5"/>
      <c r="AD23" s="5"/>
      <c r="AE23" s="5"/>
      <c r="AF23" s="5"/>
      <c r="AG23" s="5"/>
      <c r="AH23" s="5"/>
      <c r="AI23" s="5"/>
      <c r="AJ23" s="5"/>
      <c r="AK23" s="5"/>
    </row>
    <row r="24" s="2" customFormat="1" ht="14.25" spans="1:37">
      <c r="A24" s="5" t="e">
        <f ca="1" t="shared" si="0"/>
        <v>#VALUE!</v>
      </c>
      <c r="B24" s="7" t="e">
        <f ca="1" t="shared" si="1"/>
        <v>#VALUE!</v>
      </c>
      <c r="C24" s="7" t="b">
        <f ca="1" t="shared" si="2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14"/>
      <c r="Q24" s="14"/>
      <c r="R24" s="18"/>
      <c r="S24" s="5"/>
      <c r="T24" s="5"/>
      <c r="U24" s="5"/>
      <c r="V24" s="5"/>
      <c r="W24" s="18"/>
      <c r="X24" s="5"/>
      <c r="Y24" s="5"/>
      <c r="Z24" s="5"/>
      <c r="AA24" s="5"/>
      <c r="AB24" s="7"/>
      <c r="AC24" s="5"/>
      <c r="AD24" s="5"/>
      <c r="AE24" s="5"/>
      <c r="AF24" s="5"/>
      <c r="AG24" s="5"/>
      <c r="AH24" s="5"/>
      <c r="AI24" s="5"/>
      <c r="AJ24" s="5"/>
      <c r="AK24" s="5"/>
    </row>
    <row r="25" s="2" customFormat="1" ht="14.25" spans="1:37">
      <c r="A25" s="5" t="e">
        <f ca="1" t="shared" si="0"/>
        <v>#VALUE!</v>
      </c>
      <c r="B25" s="7" t="e">
        <f ca="1" t="shared" si="1"/>
        <v>#VALUE!</v>
      </c>
      <c r="C25" s="7" t="b">
        <f ca="1" t="shared" si="2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14"/>
      <c r="Q25" s="14"/>
      <c r="R25" s="18"/>
      <c r="S25" s="5"/>
      <c r="T25" s="5"/>
      <c r="U25" s="5"/>
      <c r="V25" s="5"/>
      <c r="W25" s="18"/>
      <c r="X25" s="5"/>
      <c r="Y25" s="5"/>
      <c r="Z25" s="5"/>
      <c r="AA25" s="5"/>
      <c r="AB25" s="7"/>
      <c r="AC25" s="5"/>
      <c r="AD25" s="5"/>
      <c r="AE25" s="5"/>
      <c r="AF25" s="5"/>
      <c r="AG25" s="5"/>
      <c r="AH25" s="5"/>
      <c r="AI25" s="5"/>
      <c r="AJ25" s="5"/>
      <c r="AK25" s="5"/>
    </row>
    <row r="26" s="2" customFormat="1" ht="14.25" spans="1:37">
      <c r="A26" s="5" t="e">
        <f ca="1" t="shared" si="0"/>
        <v>#VALUE!</v>
      </c>
      <c r="B26" s="7" t="e">
        <f ca="1" t="shared" si="1"/>
        <v>#VALUE!</v>
      </c>
      <c r="C26" s="7" t="b">
        <f ca="1" t="shared" si="2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4"/>
      <c r="Q26" s="14"/>
      <c r="R26" s="18"/>
      <c r="S26" s="5"/>
      <c r="T26" s="5"/>
      <c r="U26" s="5"/>
      <c r="V26" s="5"/>
      <c r="W26" s="18"/>
      <c r="X26" s="5"/>
      <c r="Y26" s="5"/>
      <c r="Z26" s="5"/>
      <c r="AA26" s="5"/>
      <c r="AB26" s="7"/>
      <c r="AC26" s="5"/>
      <c r="AD26" s="5"/>
      <c r="AE26" s="5"/>
      <c r="AF26" s="5"/>
      <c r="AG26" s="5"/>
      <c r="AH26" s="5"/>
      <c r="AI26" s="5"/>
      <c r="AJ26" s="5"/>
      <c r="AK26" s="5"/>
    </row>
    <row r="27" s="2" customFormat="1" ht="14.25" spans="1:37">
      <c r="A27" s="5" t="e">
        <f ca="1" t="shared" si="0"/>
        <v>#VALUE!</v>
      </c>
      <c r="B27" s="7" t="e">
        <f ca="1" t="shared" si="1"/>
        <v>#VALUE!</v>
      </c>
      <c r="C27" s="7" t="b">
        <f ca="1" t="shared" si="2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14"/>
      <c r="Q27" s="14"/>
      <c r="R27" s="18"/>
      <c r="S27" s="5"/>
      <c r="T27" s="5"/>
      <c r="U27" s="5"/>
      <c r="V27" s="5"/>
      <c r="W27" s="18"/>
      <c r="X27" s="5"/>
      <c r="Y27" s="5"/>
      <c r="Z27" s="5"/>
      <c r="AA27" s="5"/>
      <c r="AB27" s="7"/>
      <c r="AC27" s="5"/>
      <c r="AD27" s="5"/>
      <c r="AE27" s="5"/>
      <c r="AF27" s="5"/>
      <c r="AG27" s="5"/>
      <c r="AH27" s="5"/>
      <c r="AI27" s="5"/>
      <c r="AJ27" s="5"/>
      <c r="AK27" s="5"/>
    </row>
    <row r="28" s="2" customFormat="1" ht="14.25" spans="1:37">
      <c r="A28" s="5" t="e">
        <f ca="1" t="shared" si="0"/>
        <v>#VALUE!</v>
      </c>
      <c r="B28" s="7" t="e">
        <f ca="1" t="shared" si="1"/>
        <v>#VALUE!</v>
      </c>
      <c r="C28" s="7" t="b">
        <f ca="1" t="shared" si="2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4"/>
      <c r="Q28" s="14"/>
      <c r="R28" s="18"/>
      <c r="S28" s="5"/>
      <c r="T28" s="5"/>
      <c r="U28" s="5"/>
      <c r="V28" s="5"/>
      <c r="W28" s="18"/>
      <c r="X28" s="5"/>
      <c r="Y28" s="5"/>
      <c r="Z28" s="5"/>
      <c r="AA28" s="5"/>
      <c r="AB28" s="7"/>
      <c r="AC28" s="5"/>
      <c r="AD28" s="5"/>
      <c r="AE28" s="5"/>
      <c r="AF28" s="5"/>
      <c r="AG28" s="5"/>
      <c r="AH28" s="5"/>
      <c r="AI28" s="5"/>
      <c r="AJ28" s="5"/>
      <c r="AK28" s="5"/>
    </row>
    <row r="29" s="2" customFormat="1" ht="14.25" spans="1:37">
      <c r="A29" s="5" t="e">
        <f ca="1" t="shared" si="0"/>
        <v>#VALUE!</v>
      </c>
      <c r="B29" s="7" t="e">
        <f ca="1" t="shared" si="1"/>
        <v>#VALUE!</v>
      </c>
      <c r="C29" s="7" t="b">
        <f ca="1" t="shared" si="2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4"/>
      <c r="Q29" s="14"/>
      <c r="R29" s="18"/>
      <c r="S29" s="5"/>
      <c r="T29" s="5"/>
      <c r="U29" s="5"/>
      <c r="V29" s="5"/>
      <c r="W29" s="18"/>
      <c r="X29" s="5"/>
      <c r="Y29" s="5"/>
      <c r="Z29" s="5"/>
      <c r="AA29" s="5"/>
      <c r="AB29" s="7"/>
      <c r="AC29" s="5"/>
      <c r="AD29" s="5"/>
      <c r="AE29" s="5"/>
      <c r="AF29" s="5"/>
      <c r="AG29" s="5"/>
      <c r="AH29" s="5"/>
      <c r="AI29" s="5"/>
      <c r="AJ29" s="5"/>
      <c r="AK29" s="5"/>
    </row>
    <row r="30" s="2" customFormat="1" ht="14.25" spans="1:37">
      <c r="A30" s="5" t="e">
        <f ca="1" t="shared" si="0"/>
        <v>#VALUE!</v>
      </c>
      <c r="B30" s="7" t="e">
        <f ca="1" t="shared" si="1"/>
        <v>#VALUE!</v>
      </c>
      <c r="C30" s="7" t="b">
        <f ca="1" t="shared" si="2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14"/>
      <c r="Q30" s="14"/>
      <c r="R30" s="18"/>
      <c r="S30" s="5"/>
      <c r="T30" s="5"/>
      <c r="U30" s="5"/>
      <c r="V30" s="5"/>
      <c r="W30" s="18"/>
      <c r="X30" s="5"/>
      <c r="Y30" s="5"/>
      <c r="Z30" s="5"/>
      <c r="AA30" s="5"/>
      <c r="AB30" s="7"/>
      <c r="AC30" s="5"/>
      <c r="AD30" s="5"/>
      <c r="AE30" s="5"/>
      <c r="AF30" s="5"/>
      <c r="AG30" s="5"/>
      <c r="AH30" s="5"/>
      <c r="AI30" s="5"/>
      <c r="AJ30" s="5"/>
      <c r="AK30" s="5"/>
    </row>
    <row r="31" s="2" customFormat="1" ht="14.25" spans="1:37">
      <c r="A31" s="5" t="e">
        <f ca="1" t="shared" si="0"/>
        <v>#VALUE!</v>
      </c>
      <c r="B31" s="7" t="e">
        <f ca="1" t="shared" si="1"/>
        <v>#VALUE!</v>
      </c>
      <c r="C31" s="7" t="b">
        <f ca="1" t="shared" si="2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14"/>
      <c r="Q31" s="14"/>
      <c r="R31" s="18"/>
      <c r="S31" s="5"/>
      <c r="T31" s="5"/>
      <c r="U31" s="5"/>
      <c r="V31" s="5"/>
      <c r="W31" s="18"/>
      <c r="X31" s="5"/>
      <c r="Y31" s="5"/>
      <c r="Z31" s="5"/>
      <c r="AA31" s="5"/>
      <c r="AB31" s="7"/>
      <c r="AC31" s="5"/>
      <c r="AD31" s="5"/>
      <c r="AE31" s="5"/>
      <c r="AF31" s="5"/>
      <c r="AG31" s="5"/>
      <c r="AH31" s="5"/>
      <c r="AI31" s="5"/>
      <c r="AJ31" s="5"/>
      <c r="AK31" s="5"/>
    </row>
    <row r="32" s="2" customFormat="1" ht="14.25" spans="1:37">
      <c r="A32" s="5" t="e">
        <f ca="1" t="shared" si="0"/>
        <v>#VALUE!</v>
      </c>
      <c r="B32" s="7" t="e">
        <f ca="1" t="shared" si="1"/>
        <v>#VALUE!</v>
      </c>
      <c r="C32" s="7" t="b">
        <f ca="1" t="shared" si="2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14"/>
      <c r="Q32" s="14"/>
      <c r="R32" s="18"/>
      <c r="S32" s="5"/>
      <c r="T32" s="5"/>
      <c r="U32" s="5"/>
      <c r="V32" s="5"/>
      <c r="W32" s="18"/>
      <c r="X32" s="5"/>
      <c r="Y32" s="5"/>
      <c r="Z32" s="5"/>
      <c r="AA32" s="5"/>
      <c r="AB32" s="7"/>
      <c r="AC32" s="5"/>
      <c r="AD32" s="5"/>
      <c r="AE32" s="5"/>
      <c r="AF32" s="5"/>
      <c r="AG32" s="5"/>
      <c r="AH32" s="5"/>
      <c r="AI32" s="5"/>
      <c r="AJ32" s="5"/>
      <c r="AK32" s="5"/>
    </row>
    <row r="33" s="2" customFormat="1" ht="14.25" spans="1:37">
      <c r="A33" s="5" t="e">
        <f ca="1" t="shared" si="0"/>
        <v>#VALUE!</v>
      </c>
      <c r="B33" s="7" t="e">
        <f ca="1" t="shared" si="1"/>
        <v>#VALUE!</v>
      </c>
      <c r="C33" s="7" t="b">
        <f ca="1" t="shared" si="2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4"/>
      <c r="Q33" s="14"/>
      <c r="R33" s="18"/>
      <c r="S33" s="5"/>
      <c r="T33" s="5"/>
      <c r="U33" s="5"/>
      <c r="V33" s="5"/>
      <c r="W33" s="18"/>
      <c r="X33" s="5"/>
      <c r="Y33" s="5"/>
      <c r="Z33" s="5"/>
      <c r="AA33" s="5"/>
      <c r="AB33" s="7"/>
      <c r="AC33" s="5"/>
      <c r="AD33" s="5"/>
      <c r="AE33" s="5"/>
      <c r="AF33" s="5"/>
      <c r="AG33" s="5"/>
      <c r="AH33" s="5"/>
      <c r="AI33" s="5"/>
      <c r="AJ33" s="5"/>
      <c r="AK33" s="5"/>
    </row>
    <row r="34" s="2" customFormat="1" ht="14.25" spans="1:37">
      <c r="A34" s="5" t="e">
        <f ca="1" t="shared" si="0"/>
        <v>#VALUE!</v>
      </c>
      <c r="B34" s="7" t="e">
        <f ca="1" t="shared" si="1"/>
        <v>#VALUE!</v>
      </c>
      <c r="C34" s="7" t="b">
        <f ca="1" t="shared" si="2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4"/>
      <c r="Q34" s="14"/>
      <c r="R34" s="18"/>
      <c r="S34" s="5"/>
      <c r="T34" s="5"/>
      <c r="U34" s="5"/>
      <c r="V34" s="5"/>
      <c r="W34" s="18"/>
      <c r="X34" s="5"/>
      <c r="Y34" s="5"/>
      <c r="Z34" s="5"/>
      <c r="AA34" s="5"/>
      <c r="AB34" s="7"/>
      <c r="AC34" s="5"/>
      <c r="AD34" s="5"/>
      <c r="AE34" s="5"/>
      <c r="AF34" s="5"/>
      <c r="AG34" s="5"/>
      <c r="AH34" s="5"/>
      <c r="AI34" s="5"/>
      <c r="AJ34" s="5"/>
      <c r="AK34" s="5"/>
    </row>
    <row r="35" s="2" customFormat="1" ht="14.25" spans="1:37">
      <c r="A35" s="5" t="e">
        <f ca="1" t="shared" si="0"/>
        <v>#VALUE!</v>
      </c>
      <c r="B35" s="7" t="e">
        <f ca="1" t="shared" si="1"/>
        <v>#VALUE!</v>
      </c>
      <c r="C35" s="7" t="b">
        <f ca="1" t="shared" si="2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14"/>
      <c r="Q35" s="14"/>
      <c r="R35" s="18"/>
      <c r="S35" s="5"/>
      <c r="T35" s="5"/>
      <c r="U35" s="5"/>
      <c r="V35" s="5"/>
      <c r="W35" s="18"/>
      <c r="X35" s="5"/>
      <c r="Y35" s="5"/>
      <c r="Z35" s="5"/>
      <c r="AA35" s="5"/>
      <c r="AB35" s="7"/>
      <c r="AC35" s="5"/>
      <c r="AD35" s="5"/>
      <c r="AE35" s="5"/>
      <c r="AF35" s="5"/>
      <c r="AG35" s="5"/>
      <c r="AH35" s="5"/>
      <c r="AI35" s="5"/>
      <c r="AJ35" s="5"/>
      <c r="AK35" s="5"/>
    </row>
    <row r="36" s="2" customFormat="1" ht="14.25" spans="1:37">
      <c r="A36" s="5" t="e">
        <f ca="1" t="shared" si="0"/>
        <v>#VALUE!</v>
      </c>
      <c r="B36" s="7" t="e">
        <f ca="1" t="shared" si="1"/>
        <v>#VALUE!</v>
      </c>
      <c r="C36" s="7" t="b">
        <f ca="1" t="shared" si="2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4"/>
      <c r="Q36" s="14"/>
      <c r="R36" s="18"/>
      <c r="S36" s="5"/>
      <c r="T36" s="5"/>
      <c r="U36" s="5"/>
      <c r="V36" s="5"/>
      <c r="W36" s="18"/>
      <c r="X36" s="5"/>
      <c r="Y36" s="5"/>
      <c r="Z36" s="5"/>
      <c r="AA36" s="5"/>
      <c r="AB36" s="7"/>
      <c r="AC36" s="5"/>
      <c r="AD36" s="5"/>
      <c r="AE36" s="5"/>
      <c r="AF36" s="5"/>
      <c r="AG36" s="5"/>
      <c r="AH36" s="5"/>
      <c r="AI36" s="5"/>
      <c r="AJ36" s="5"/>
      <c r="AK36" s="5"/>
    </row>
    <row r="37" s="2" customFormat="1" ht="14.25" spans="1:37">
      <c r="A37" s="5" t="e">
        <f ca="1" t="shared" si="0"/>
        <v>#VALUE!</v>
      </c>
      <c r="B37" s="7" t="e">
        <f ca="1" t="shared" si="1"/>
        <v>#VALUE!</v>
      </c>
      <c r="C37" s="7" t="b">
        <f ca="1" t="shared" si="2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4"/>
      <c r="Q37" s="14"/>
      <c r="R37" s="18"/>
      <c r="S37" s="5"/>
      <c r="T37" s="5"/>
      <c r="U37" s="5"/>
      <c r="V37" s="5"/>
      <c r="W37" s="18"/>
      <c r="X37" s="5"/>
      <c r="Y37" s="5"/>
      <c r="Z37" s="5"/>
      <c r="AA37" s="5"/>
      <c r="AB37" s="7"/>
      <c r="AC37" s="5"/>
      <c r="AD37" s="5"/>
      <c r="AE37" s="5"/>
      <c r="AF37" s="5"/>
      <c r="AG37" s="5"/>
      <c r="AH37" s="5"/>
      <c r="AI37" s="5"/>
      <c r="AJ37" s="5"/>
      <c r="AK37" s="5"/>
    </row>
    <row r="38" s="2" customFormat="1" ht="14.25" spans="1:37">
      <c r="A38" s="5" t="e">
        <f ca="1" t="shared" si="0"/>
        <v>#VALUE!</v>
      </c>
      <c r="B38" s="7" t="e">
        <f ca="1" t="shared" si="1"/>
        <v>#VALUE!</v>
      </c>
      <c r="C38" s="7" t="b">
        <f ca="1" t="shared" si="2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4"/>
      <c r="Q38" s="14"/>
      <c r="R38" s="18"/>
      <c r="S38" s="5"/>
      <c r="T38" s="5"/>
      <c r="U38" s="5"/>
      <c r="V38" s="5"/>
      <c r="W38" s="18"/>
      <c r="X38" s="5"/>
      <c r="Y38" s="5"/>
      <c r="Z38" s="5"/>
      <c r="AA38" s="5"/>
      <c r="AB38" s="7"/>
      <c r="AC38" s="5"/>
      <c r="AD38" s="5"/>
      <c r="AE38" s="5"/>
      <c r="AF38" s="5"/>
      <c r="AG38" s="5"/>
      <c r="AH38" s="5"/>
      <c r="AI38" s="5"/>
      <c r="AJ38" s="5"/>
      <c r="AK38" s="5"/>
    </row>
    <row r="39" s="2" customFormat="1" ht="14.25" spans="1:37">
      <c r="A39" s="5" t="e">
        <f ca="1" t="shared" si="0"/>
        <v>#VALUE!</v>
      </c>
      <c r="B39" s="7" t="e">
        <f ca="1" t="shared" si="1"/>
        <v>#VALUE!</v>
      </c>
      <c r="C39" s="7" t="b">
        <f ca="1" t="shared" si="2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14"/>
      <c r="Q39" s="14"/>
      <c r="R39" s="18"/>
      <c r="S39" s="5"/>
      <c r="T39" s="5"/>
      <c r="U39" s="5"/>
      <c r="V39" s="5"/>
      <c r="W39" s="18"/>
      <c r="X39" s="5"/>
      <c r="Y39" s="5"/>
      <c r="Z39" s="5"/>
      <c r="AA39" s="5"/>
      <c r="AB39" s="7"/>
      <c r="AC39" s="5"/>
      <c r="AD39" s="5"/>
      <c r="AE39" s="5"/>
      <c r="AF39" s="5"/>
      <c r="AG39" s="5"/>
      <c r="AH39" s="5"/>
      <c r="AI39" s="5"/>
      <c r="AJ39" s="5"/>
      <c r="AK39" s="5"/>
    </row>
    <row r="40" s="2" customFormat="1" ht="14.25" spans="1:37">
      <c r="A40" s="5" t="e">
        <f ca="1" t="shared" si="0"/>
        <v>#VALUE!</v>
      </c>
      <c r="B40" s="7" t="e">
        <f ca="1" t="shared" si="1"/>
        <v>#VALUE!</v>
      </c>
      <c r="C40" s="7" t="b">
        <f ca="1" t="shared" si="2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4"/>
      <c r="Q40" s="14"/>
      <c r="R40" s="18"/>
      <c r="S40" s="5"/>
      <c r="T40" s="5"/>
      <c r="U40" s="5"/>
      <c r="V40" s="5"/>
      <c r="W40" s="18"/>
      <c r="X40" s="5"/>
      <c r="Y40" s="5"/>
      <c r="Z40" s="5"/>
      <c r="AA40" s="5"/>
      <c r="AB40" s="7"/>
      <c r="AC40" s="5"/>
      <c r="AD40" s="5"/>
      <c r="AE40" s="5"/>
      <c r="AF40" s="5"/>
      <c r="AG40" s="5"/>
      <c r="AH40" s="5"/>
      <c r="AI40" s="5"/>
      <c r="AJ40" s="5"/>
      <c r="AK40" s="5"/>
    </row>
    <row r="41" s="2" customFormat="1" ht="14.25" spans="1:37">
      <c r="A41" s="5" t="e">
        <f ca="1" t="shared" si="0"/>
        <v>#VALUE!</v>
      </c>
      <c r="B41" s="7" t="e">
        <f ca="1" t="shared" si="1"/>
        <v>#VALUE!</v>
      </c>
      <c r="C41" s="7" t="b">
        <f ca="1" t="shared" si="2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4"/>
      <c r="Q41" s="14"/>
      <c r="R41" s="18"/>
      <c r="S41" s="5"/>
      <c r="T41" s="5"/>
      <c r="U41" s="5"/>
      <c r="V41" s="5"/>
      <c r="W41" s="18"/>
      <c r="X41" s="5"/>
      <c r="Y41" s="5"/>
      <c r="Z41" s="5"/>
      <c r="AA41" s="5"/>
      <c r="AB41" s="7"/>
      <c r="AC41" s="5"/>
      <c r="AD41" s="5"/>
      <c r="AE41" s="5"/>
      <c r="AF41" s="5"/>
      <c r="AG41" s="5"/>
      <c r="AH41" s="5"/>
      <c r="AI41" s="5"/>
      <c r="AJ41" s="5"/>
      <c r="AK41" s="5"/>
    </row>
    <row r="42" s="2" customFormat="1" ht="14.25" spans="1:37">
      <c r="A42" s="5" t="e">
        <f ca="1" t="shared" si="0"/>
        <v>#VALUE!</v>
      </c>
      <c r="B42" s="7" t="e">
        <f ca="1" t="shared" si="1"/>
        <v>#VALUE!</v>
      </c>
      <c r="C42" s="7" t="b">
        <f ca="1" t="shared" si="2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14"/>
      <c r="Q42" s="14"/>
      <c r="R42" s="18"/>
      <c r="S42" s="5"/>
      <c r="T42" s="5"/>
      <c r="U42" s="5"/>
      <c r="V42" s="5"/>
      <c r="W42" s="18"/>
      <c r="X42" s="5"/>
      <c r="Y42" s="5"/>
      <c r="Z42" s="5"/>
      <c r="AA42" s="5"/>
      <c r="AB42" s="7"/>
      <c r="AC42" s="5"/>
      <c r="AD42" s="5"/>
      <c r="AE42" s="5"/>
      <c r="AF42" s="5"/>
      <c r="AG42" s="5"/>
      <c r="AH42" s="5"/>
      <c r="AI42" s="5"/>
      <c r="AJ42" s="5"/>
      <c r="AK42" s="5"/>
    </row>
    <row r="43" s="2" customFormat="1" ht="14.25" spans="1:37">
      <c r="A43" s="5" t="e">
        <f ca="1" t="shared" si="0"/>
        <v>#VALUE!</v>
      </c>
      <c r="B43" s="7" t="e">
        <f ca="1" t="shared" si="1"/>
        <v>#VALUE!</v>
      </c>
      <c r="C43" s="7" t="b">
        <f ca="1" t="shared" si="2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14"/>
      <c r="Q43" s="14"/>
      <c r="R43" s="18"/>
      <c r="S43" s="5"/>
      <c r="T43" s="5"/>
      <c r="U43" s="5"/>
      <c r="V43" s="5"/>
      <c r="W43" s="18"/>
      <c r="X43" s="5"/>
      <c r="Y43" s="5"/>
      <c r="Z43" s="5"/>
      <c r="AA43" s="5"/>
      <c r="AB43" s="7"/>
      <c r="AC43" s="5"/>
      <c r="AD43" s="5"/>
      <c r="AE43" s="5"/>
      <c r="AF43" s="5"/>
      <c r="AG43" s="5"/>
      <c r="AH43" s="5"/>
      <c r="AI43" s="5"/>
      <c r="AJ43" s="5"/>
      <c r="AK43" s="5"/>
    </row>
    <row r="44" s="2" customFormat="1" ht="14.25" spans="1:37">
      <c r="A44" s="5" t="e">
        <f ca="1" t="shared" si="0"/>
        <v>#VALUE!</v>
      </c>
      <c r="B44" s="7" t="e">
        <f ca="1" t="shared" si="1"/>
        <v>#VALUE!</v>
      </c>
      <c r="C44" s="7" t="b">
        <f ca="1" t="shared" si="2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14"/>
      <c r="Q44" s="14"/>
      <c r="R44" s="18"/>
      <c r="S44" s="5"/>
      <c r="T44" s="5"/>
      <c r="U44" s="5"/>
      <c r="V44" s="5"/>
      <c r="W44" s="18"/>
      <c r="X44" s="5"/>
      <c r="Y44" s="5"/>
      <c r="Z44" s="5"/>
      <c r="AA44" s="5"/>
      <c r="AB44" s="7"/>
      <c r="AC44" s="5"/>
      <c r="AD44" s="5"/>
      <c r="AE44" s="5"/>
      <c r="AF44" s="5"/>
      <c r="AG44" s="5"/>
      <c r="AH44" s="5"/>
      <c r="AI44" s="5"/>
      <c r="AJ44" s="5"/>
      <c r="AK44" s="5"/>
    </row>
    <row r="45" s="2" customFormat="1" ht="14.25" spans="1:37">
      <c r="A45" s="5" t="e">
        <f ca="1" t="shared" si="0"/>
        <v>#VALUE!</v>
      </c>
      <c r="B45" s="7" t="e">
        <f ca="1" t="shared" si="1"/>
        <v>#VALUE!</v>
      </c>
      <c r="C45" s="7" t="b">
        <f ca="1" t="shared" si="2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14"/>
      <c r="Q45" s="14"/>
      <c r="R45" s="18"/>
      <c r="S45" s="5"/>
      <c r="T45" s="5"/>
      <c r="U45" s="5"/>
      <c r="V45" s="5"/>
      <c r="W45" s="18"/>
      <c r="X45" s="5"/>
      <c r="Y45" s="5"/>
      <c r="Z45" s="5"/>
      <c r="AA45" s="5"/>
      <c r="AB45" s="7"/>
      <c r="AC45" s="5"/>
      <c r="AD45" s="5"/>
      <c r="AE45" s="5"/>
      <c r="AF45" s="5"/>
      <c r="AG45" s="5"/>
      <c r="AH45" s="5"/>
      <c r="AI45" s="5"/>
      <c r="AJ45" s="5"/>
      <c r="AK45" s="5"/>
    </row>
    <row r="46" s="2" customFormat="1" ht="14.25" spans="1:37">
      <c r="A46" s="5" t="e">
        <f ca="1" t="shared" si="0"/>
        <v>#VALUE!</v>
      </c>
      <c r="B46" s="7" t="e">
        <f ca="1" t="shared" si="1"/>
        <v>#VALUE!</v>
      </c>
      <c r="C46" s="7" t="b">
        <f ca="1" t="shared" si="2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14"/>
      <c r="Q46" s="14"/>
      <c r="R46" s="18"/>
      <c r="S46" s="5"/>
      <c r="T46" s="5"/>
      <c r="U46" s="5"/>
      <c r="V46" s="5"/>
      <c r="W46" s="18"/>
      <c r="X46" s="5"/>
      <c r="Y46" s="5"/>
      <c r="Z46" s="5"/>
      <c r="AA46" s="5"/>
      <c r="AB46" s="7"/>
      <c r="AC46" s="5"/>
      <c r="AD46" s="5"/>
      <c r="AE46" s="5"/>
      <c r="AF46" s="5"/>
      <c r="AG46" s="5"/>
      <c r="AH46" s="5"/>
      <c r="AI46" s="5"/>
      <c r="AJ46" s="5"/>
      <c r="AK46" s="5"/>
    </row>
    <row r="47" s="2" customFormat="1" ht="14.25" spans="1:37">
      <c r="A47" s="5" t="e">
        <f ca="1" t="shared" si="0"/>
        <v>#VALUE!</v>
      </c>
      <c r="B47" s="7" t="e">
        <f ca="1" t="shared" si="1"/>
        <v>#VALUE!</v>
      </c>
      <c r="C47" s="7" t="b">
        <f ca="1" t="shared" si="2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14"/>
      <c r="Q47" s="14"/>
      <c r="R47" s="18"/>
      <c r="S47" s="5"/>
      <c r="T47" s="5"/>
      <c r="U47" s="5"/>
      <c r="V47" s="5"/>
      <c r="W47" s="18"/>
      <c r="X47" s="5"/>
      <c r="Y47" s="5"/>
      <c r="Z47" s="5"/>
      <c r="AA47" s="5"/>
      <c r="AB47" s="7"/>
      <c r="AC47" s="5"/>
      <c r="AD47" s="5"/>
      <c r="AE47" s="5"/>
      <c r="AF47" s="5"/>
      <c r="AG47" s="5"/>
      <c r="AH47" s="5"/>
      <c r="AI47" s="5"/>
      <c r="AJ47" s="5"/>
      <c r="AK47" s="5"/>
    </row>
    <row r="48" s="2" customFormat="1" ht="14.25" spans="1:37">
      <c r="A48" s="5" t="e">
        <f ca="1" t="shared" si="0"/>
        <v>#VALUE!</v>
      </c>
      <c r="B48" s="7" t="e">
        <f ca="1" t="shared" si="1"/>
        <v>#VALUE!</v>
      </c>
      <c r="C48" s="7" t="b">
        <f ca="1" t="shared" si="2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14"/>
      <c r="Q48" s="14"/>
      <c r="R48" s="18"/>
      <c r="S48" s="5"/>
      <c r="T48" s="5"/>
      <c r="U48" s="5"/>
      <c r="V48" s="5"/>
      <c r="W48" s="18"/>
      <c r="X48" s="5"/>
      <c r="Y48" s="5"/>
      <c r="Z48" s="5"/>
      <c r="AA48" s="5"/>
      <c r="AB48" s="7"/>
      <c r="AC48" s="5"/>
      <c r="AD48" s="5"/>
      <c r="AE48" s="5"/>
      <c r="AF48" s="5"/>
      <c r="AG48" s="5"/>
      <c r="AH48" s="5"/>
      <c r="AI48" s="5"/>
      <c r="AJ48" s="5"/>
      <c r="AK48" s="5"/>
    </row>
    <row r="49" s="2" customFormat="1" ht="14.25" spans="1:37">
      <c r="A49" s="5" t="e">
        <f ca="1" t="shared" si="0"/>
        <v>#VALUE!</v>
      </c>
      <c r="B49" s="7" t="e">
        <f ca="1" t="shared" si="1"/>
        <v>#VALUE!</v>
      </c>
      <c r="C49" s="7" t="b">
        <f ca="1" t="shared" si="2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4"/>
      <c r="Q49" s="14"/>
      <c r="R49" s="18"/>
      <c r="S49" s="5"/>
      <c r="T49" s="5"/>
      <c r="U49" s="5"/>
      <c r="V49" s="5"/>
      <c r="W49" s="18"/>
      <c r="X49" s="5"/>
      <c r="Y49" s="5"/>
      <c r="Z49" s="5"/>
      <c r="AA49" s="5"/>
      <c r="AB49" s="7"/>
      <c r="AC49" s="5"/>
      <c r="AD49" s="5"/>
      <c r="AE49" s="5"/>
      <c r="AF49" s="5"/>
      <c r="AG49" s="5"/>
      <c r="AH49" s="5"/>
      <c r="AI49" s="5"/>
      <c r="AJ49" s="5"/>
      <c r="AK49" s="5"/>
    </row>
    <row r="50" s="2" customFormat="1" ht="14.25" spans="1:37">
      <c r="A50" s="5" t="e">
        <f ca="1" t="shared" si="0"/>
        <v>#VALUE!</v>
      </c>
      <c r="B50" s="7" t="e">
        <f ca="1" t="shared" si="1"/>
        <v>#VALUE!</v>
      </c>
      <c r="C50" s="7" t="b">
        <f ca="1" t="shared" si="2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14"/>
      <c r="Q50" s="14"/>
      <c r="R50" s="18"/>
      <c r="S50" s="5"/>
      <c r="T50" s="5"/>
      <c r="U50" s="5"/>
      <c r="V50" s="5"/>
      <c r="W50" s="18"/>
      <c r="X50" s="5"/>
      <c r="Y50" s="5"/>
      <c r="Z50" s="5"/>
      <c r="AA50" s="5"/>
      <c r="AB50" s="7"/>
      <c r="AC50" s="5"/>
      <c r="AD50" s="5"/>
      <c r="AE50" s="5"/>
      <c r="AF50" s="5"/>
      <c r="AG50" s="5"/>
      <c r="AH50" s="5"/>
      <c r="AI50" s="5"/>
      <c r="AJ50" s="5"/>
      <c r="AK50" s="5"/>
    </row>
    <row r="51" s="2" customFormat="1" ht="14.25" spans="1:37">
      <c r="A51" s="5" t="e">
        <f ca="1" t="shared" si="0"/>
        <v>#VALUE!</v>
      </c>
      <c r="B51" s="7" t="e">
        <f ca="1" t="shared" si="1"/>
        <v>#VALUE!</v>
      </c>
      <c r="C51" s="7" t="b">
        <f ca="1" t="shared" si="2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4"/>
      <c r="Q51" s="14"/>
      <c r="R51" s="18"/>
      <c r="S51" s="5"/>
      <c r="T51" s="5"/>
      <c r="U51" s="5"/>
      <c r="V51" s="5"/>
      <c r="W51" s="18"/>
      <c r="X51" s="5"/>
      <c r="Y51" s="5"/>
      <c r="Z51" s="5"/>
      <c r="AA51" s="5"/>
      <c r="AB51" s="7"/>
      <c r="AC51" s="5"/>
      <c r="AD51" s="5"/>
      <c r="AE51" s="5"/>
      <c r="AF51" s="5"/>
      <c r="AG51" s="5"/>
      <c r="AH51" s="5"/>
      <c r="AI51" s="5"/>
      <c r="AJ51" s="5"/>
      <c r="AK51" s="5"/>
    </row>
    <row r="52" s="2" customFormat="1" ht="14.25" spans="1:37">
      <c r="A52" s="5" t="e">
        <f ca="1" t="shared" si="0"/>
        <v>#VALUE!</v>
      </c>
      <c r="B52" s="7" t="e">
        <f ca="1" t="shared" si="1"/>
        <v>#VALUE!</v>
      </c>
      <c r="C52" s="7" t="b">
        <f ca="1" t="shared" si="2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14"/>
      <c r="Q52" s="14"/>
      <c r="R52" s="18"/>
      <c r="S52" s="5"/>
      <c r="T52" s="5"/>
      <c r="U52" s="5"/>
      <c r="V52" s="5"/>
      <c r="W52" s="18"/>
      <c r="X52" s="5"/>
      <c r="Y52" s="5"/>
      <c r="Z52" s="5"/>
      <c r="AA52" s="5"/>
      <c r="AB52" s="7"/>
      <c r="AC52" s="5"/>
      <c r="AD52" s="5"/>
      <c r="AE52" s="5"/>
      <c r="AF52" s="5"/>
      <c r="AG52" s="5"/>
      <c r="AH52" s="5"/>
      <c r="AI52" s="5"/>
      <c r="AJ52" s="5"/>
      <c r="AK52" s="5"/>
    </row>
    <row r="53" s="2" customFormat="1" ht="14.25" spans="1:37">
      <c r="A53" s="5" t="e">
        <f ca="1" t="shared" si="0"/>
        <v>#VALUE!</v>
      </c>
      <c r="B53" s="7" t="e">
        <f ca="1" t="shared" si="1"/>
        <v>#VALUE!</v>
      </c>
      <c r="C53" s="7" t="b">
        <f ca="1" t="shared" si="2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4"/>
      <c r="Q53" s="14"/>
      <c r="R53" s="18"/>
      <c r="S53" s="5"/>
      <c r="T53" s="5"/>
      <c r="U53" s="5"/>
      <c r="V53" s="5"/>
      <c r="W53" s="18"/>
      <c r="X53" s="5"/>
      <c r="Y53" s="5"/>
      <c r="Z53" s="5"/>
      <c r="AA53" s="5"/>
      <c r="AB53" s="7"/>
      <c r="AC53" s="5"/>
      <c r="AD53" s="5"/>
      <c r="AE53" s="5"/>
      <c r="AF53" s="5"/>
      <c r="AG53" s="5"/>
      <c r="AH53" s="5"/>
      <c r="AI53" s="5"/>
      <c r="AJ53" s="5"/>
      <c r="AK53" s="5"/>
    </row>
    <row r="54" s="2" customFormat="1" ht="14.25" spans="1:37">
      <c r="A54" s="5" t="e">
        <f ca="1" t="shared" si="0"/>
        <v>#VALUE!</v>
      </c>
      <c r="B54" s="7" t="e">
        <f ca="1" t="shared" si="1"/>
        <v>#VALUE!</v>
      </c>
      <c r="C54" s="7" t="b">
        <f ca="1" t="shared" si="2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4"/>
      <c r="Q54" s="14"/>
      <c r="R54" s="18"/>
      <c r="S54" s="5"/>
      <c r="T54" s="5"/>
      <c r="U54" s="5"/>
      <c r="V54" s="5"/>
      <c r="W54" s="18"/>
      <c r="X54" s="5"/>
      <c r="Y54" s="5"/>
      <c r="Z54" s="5"/>
      <c r="AA54" s="5"/>
      <c r="AB54" s="7"/>
      <c r="AC54" s="5"/>
      <c r="AD54" s="5"/>
      <c r="AE54" s="5"/>
      <c r="AF54" s="5"/>
      <c r="AG54" s="5"/>
      <c r="AH54" s="5"/>
      <c r="AI54" s="5"/>
      <c r="AJ54" s="5"/>
      <c r="AK54" s="5"/>
    </row>
    <row r="55" s="2" customFormat="1" ht="14.25" spans="1:37">
      <c r="A55" s="5" t="e">
        <f ca="1" t="shared" si="0"/>
        <v>#VALUE!</v>
      </c>
      <c r="B55" s="7" t="e">
        <f ca="1" t="shared" si="1"/>
        <v>#VALUE!</v>
      </c>
      <c r="C55" s="7" t="b">
        <f ca="1" t="shared" si="2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14"/>
      <c r="Q55" s="14"/>
      <c r="R55" s="18"/>
      <c r="S55" s="5"/>
      <c r="T55" s="5"/>
      <c r="U55" s="5"/>
      <c r="V55" s="5"/>
      <c r="W55" s="18"/>
      <c r="X55" s="5"/>
      <c r="Y55" s="5"/>
      <c r="Z55" s="5"/>
      <c r="AA55" s="5"/>
      <c r="AB55" s="7"/>
      <c r="AC55" s="5"/>
      <c r="AD55" s="5"/>
      <c r="AE55" s="5"/>
      <c r="AF55" s="5"/>
      <c r="AG55" s="5"/>
      <c r="AH55" s="5"/>
      <c r="AI55" s="5"/>
      <c r="AJ55" s="5"/>
      <c r="AK55" s="5"/>
    </row>
    <row r="56" s="2" customFormat="1" ht="14.25" spans="1:37">
      <c r="A56" s="5" t="e">
        <f ca="1" t="shared" si="0"/>
        <v>#VALUE!</v>
      </c>
      <c r="B56" s="7" t="e">
        <f ca="1" t="shared" si="1"/>
        <v>#VALUE!</v>
      </c>
      <c r="C56" s="7" t="b">
        <f ca="1" t="shared" si="2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14"/>
      <c r="Q56" s="14"/>
      <c r="R56" s="18"/>
      <c r="S56" s="5"/>
      <c r="T56" s="5"/>
      <c r="U56" s="5"/>
      <c r="V56" s="5"/>
      <c r="W56" s="18"/>
      <c r="X56" s="5"/>
      <c r="Y56" s="5"/>
      <c r="Z56" s="5"/>
      <c r="AA56" s="5"/>
      <c r="AB56" s="7"/>
      <c r="AC56" s="5"/>
      <c r="AD56" s="5"/>
      <c r="AE56" s="5"/>
      <c r="AF56" s="5"/>
      <c r="AG56" s="5"/>
      <c r="AH56" s="5"/>
      <c r="AI56" s="5"/>
      <c r="AJ56" s="5"/>
      <c r="AK56" s="5"/>
    </row>
    <row r="57" s="2" customFormat="1" ht="14.25" spans="1:37">
      <c r="A57" s="5" t="e">
        <f ca="1" t="shared" si="0"/>
        <v>#VALUE!</v>
      </c>
      <c r="B57" s="7" t="e">
        <f ca="1" t="shared" si="1"/>
        <v>#VALUE!</v>
      </c>
      <c r="C57" s="7" t="b">
        <f ca="1" t="shared" si="2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4"/>
      <c r="Q57" s="14"/>
      <c r="R57" s="18"/>
      <c r="S57" s="5"/>
      <c r="T57" s="5"/>
      <c r="U57" s="5"/>
      <c r="V57" s="5"/>
      <c r="W57" s="18"/>
      <c r="X57" s="5"/>
      <c r="Y57" s="5"/>
      <c r="Z57" s="5"/>
      <c r="AA57" s="5"/>
      <c r="AB57" s="7"/>
      <c r="AC57" s="5"/>
      <c r="AD57" s="5"/>
      <c r="AE57" s="5"/>
      <c r="AF57" s="5"/>
      <c r="AG57" s="5"/>
      <c r="AH57" s="5"/>
      <c r="AI57" s="5"/>
      <c r="AJ57" s="5"/>
      <c r="AK57" s="5"/>
    </row>
    <row r="58" s="2" customFormat="1" ht="14.25" spans="1:37">
      <c r="A58" s="5" t="e">
        <f ca="1" t="shared" si="0"/>
        <v>#VALUE!</v>
      </c>
      <c r="B58" s="7" t="e">
        <f ca="1" t="shared" si="1"/>
        <v>#VALUE!</v>
      </c>
      <c r="C58" s="7" t="b">
        <f ca="1" t="shared" si="2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14"/>
      <c r="Q58" s="14"/>
      <c r="R58" s="18"/>
      <c r="S58" s="5"/>
      <c r="T58" s="5"/>
      <c r="U58" s="5"/>
      <c r="V58" s="5"/>
      <c r="W58" s="18"/>
      <c r="X58" s="5"/>
      <c r="Y58" s="5"/>
      <c r="Z58" s="5"/>
      <c r="AA58" s="5"/>
      <c r="AB58" s="7"/>
      <c r="AC58" s="5"/>
      <c r="AD58" s="5"/>
      <c r="AE58" s="5"/>
      <c r="AF58" s="5"/>
      <c r="AG58" s="5"/>
      <c r="AH58" s="5"/>
      <c r="AI58" s="5"/>
      <c r="AJ58" s="5"/>
      <c r="AK58" s="5"/>
    </row>
    <row r="59" s="2" customFormat="1" ht="14.25" spans="1:37">
      <c r="A59" s="5" t="e">
        <f ca="1" t="shared" si="0"/>
        <v>#VALUE!</v>
      </c>
      <c r="B59" s="7" t="e">
        <f ca="1" t="shared" si="1"/>
        <v>#VALUE!</v>
      </c>
      <c r="C59" s="7" t="b">
        <f ca="1" t="shared" si="2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14"/>
      <c r="Q59" s="14"/>
      <c r="R59" s="18"/>
      <c r="S59" s="5"/>
      <c r="T59" s="5"/>
      <c r="U59" s="5"/>
      <c r="V59" s="5"/>
      <c r="W59" s="18"/>
      <c r="X59" s="5"/>
      <c r="Y59" s="5"/>
      <c r="Z59" s="5"/>
      <c r="AA59" s="5"/>
      <c r="AB59" s="7"/>
      <c r="AC59" s="5"/>
      <c r="AD59" s="5"/>
      <c r="AE59" s="5"/>
      <c r="AF59" s="5"/>
      <c r="AG59" s="5"/>
      <c r="AH59" s="5"/>
      <c r="AI59" s="5"/>
      <c r="AJ59" s="5"/>
      <c r="AK59" s="5"/>
    </row>
    <row r="60" s="2" customFormat="1" ht="14.25" spans="1:37">
      <c r="A60" s="5" t="e">
        <f ca="1" t="shared" si="0"/>
        <v>#VALUE!</v>
      </c>
      <c r="B60" s="7" t="e">
        <f ca="1" t="shared" si="1"/>
        <v>#VALUE!</v>
      </c>
      <c r="C60" s="7" t="b">
        <f ca="1" t="shared" si="2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4"/>
      <c r="Q60" s="14"/>
      <c r="R60" s="18"/>
      <c r="S60" s="5"/>
      <c r="T60" s="5"/>
      <c r="U60" s="5"/>
      <c r="V60" s="5"/>
      <c r="W60" s="18"/>
      <c r="X60" s="5"/>
      <c r="Y60" s="5"/>
      <c r="Z60" s="5"/>
      <c r="AA60" s="5"/>
      <c r="AB60" s="7"/>
      <c r="AC60" s="5"/>
      <c r="AD60" s="5"/>
      <c r="AE60" s="5"/>
      <c r="AF60" s="5"/>
      <c r="AG60" s="5"/>
      <c r="AH60" s="5"/>
      <c r="AI60" s="5"/>
      <c r="AJ60" s="5"/>
      <c r="AK60" s="5"/>
    </row>
    <row r="61" s="2" customFormat="1" ht="14.25" spans="1:37">
      <c r="A61" s="5" t="e">
        <f ca="1" t="shared" si="0"/>
        <v>#VALUE!</v>
      </c>
      <c r="B61" s="7" t="e">
        <f ca="1" t="shared" si="1"/>
        <v>#VALUE!</v>
      </c>
      <c r="C61" s="7" t="b">
        <f ca="1" t="shared" si="2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14"/>
      <c r="Q61" s="14"/>
      <c r="R61" s="18"/>
      <c r="S61" s="5"/>
      <c r="T61" s="5"/>
      <c r="U61" s="5"/>
      <c r="V61" s="5"/>
      <c r="W61" s="18"/>
      <c r="X61" s="5"/>
      <c r="Y61" s="5"/>
      <c r="Z61" s="5"/>
      <c r="AA61" s="5"/>
      <c r="AB61" s="7"/>
      <c r="AC61" s="5"/>
      <c r="AD61" s="5"/>
      <c r="AE61" s="5"/>
      <c r="AF61" s="5"/>
      <c r="AG61" s="5"/>
      <c r="AH61" s="5"/>
      <c r="AI61" s="5"/>
      <c r="AJ61" s="5"/>
      <c r="AK61" s="5"/>
    </row>
    <row r="62" s="2" customFormat="1" ht="14.25" spans="1:37">
      <c r="A62" s="5" t="e">
        <f ca="1" t="shared" si="0"/>
        <v>#VALUE!</v>
      </c>
      <c r="B62" s="7" t="e">
        <f ca="1" t="shared" si="1"/>
        <v>#VALUE!</v>
      </c>
      <c r="C62" s="7" t="b">
        <f ca="1" t="shared" si="2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14"/>
      <c r="Q62" s="14"/>
      <c r="R62" s="18"/>
      <c r="S62" s="5"/>
      <c r="T62" s="5"/>
      <c r="U62" s="5"/>
      <c r="V62" s="5"/>
      <c r="W62" s="18"/>
      <c r="X62" s="5"/>
      <c r="Y62" s="5"/>
      <c r="Z62" s="5"/>
      <c r="AA62" s="5"/>
      <c r="AB62" s="7"/>
      <c r="AC62" s="5"/>
      <c r="AD62" s="5"/>
      <c r="AE62" s="5"/>
      <c r="AF62" s="5"/>
      <c r="AG62" s="5"/>
      <c r="AH62" s="5"/>
      <c r="AI62" s="5"/>
      <c r="AJ62" s="5"/>
      <c r="AK62" s="5"/>
    </row>
    <row r="63" s="2" customFormat="1" ht="14.25" spans="1:37">
      <c r="A63" s="5" t="e">
        <f ca="1" t="shared" si="0"/>
        <v>#VALUE!</v>
      </c>
      <c r="B63" s="7" t="e">
        <f ca="1" t="shared" si="1"/>
        <v>#VALUE!</v>
      </c>
      <c r="C63" s="7" t="b">
        <f ca="1" t="shared" si="2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4"/>
      <c r="Q63" s="14"/>
      <c r="R63" s="18"/>
      <c r="S63" s="5"/>
      <c r="T63" s="5"/>
      <c r="U63" s="5"/>
      <c r="V63" s="5"/>
      <c r="W63" s="18"/>
      <c r="X63" s="5"/>
      <c r="Y63" s="5"/>
      <c r="Z63" s="5"/>
      <c r="AA63" s="5"/>
      <c r="AB63" s="7"/>
      <c r="AC63" s="5"/>
      <c r="AD63" s="5"/>
      <c r="AE63" s="5"/>
      <c r="AF63" s="5"/>
      <c r="AG63" s="5"/>
      <c r="AH63" s="5"/>
      <c r="AI63" s="5"/>
      <c r="AJ63" s="5"/>
      <c r="AK63" s="5"/>
    </row>
    <row r="64" s="2" customFormat="1" ht="14.25" spans="1:37">
      <c r="A64" s="5" t="e">
        <f ca="1" t="shared" si="0"/>
        <v>#VALUE!</v>
      </c>
      <c r="B64" s="7" t="e">
        <f ca="1" t="shared" si="1"/>
        <v>#VALUE!</v>
      </c>
      <c r="C64" s="7" t="b">
        <f ca="1" t="shared" si="2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14"/>
      <c r="Q64" s="14"/>
      <c r="R64" s="18"/>
      <c r="S64" s="5"/>
      <c r="T64" s="5"/>
      <c r="U64" s="5"/>
      <c r="V64" s="5"/>
      <c r="W64" s="18"/>
      <c r="X64" s="5"/>
      <c r="Y64" s="5"/>
      <c r="Z64" s="5"/>
      <c r="AA64" s="5"/>
      <c r="AB64" s="7"/>
      <c r="AC64" s="5"/>
      <c r="AD64" s="5"/>
      <c r="AE64" s="5"/>
      <c r="AF64" s="5"/>
      <c r="AG64" s="5"/>
      <c r="AH64" s="5"/>
      <c r="AI64" s="5"/>
      <c r="AJ64" s="5"/>
      <c r="AK64" s="5"/>
    </row>
    <row r="65" s="2" customFormat="1" ht="14.25" spans="1:37">
      <c r="A65" s="5" t="e">
        <f ca="1" t="shared" si="0"/>
        <v>#VALUE!</v>
      </c>
      <c r="B65" s="7" t="e">
        <f ca="1" t="shared" si="1"/>
        <v>#VALUE!</v>
      </c>
      <c r="C65" s="7" t="b">
        <f ca="1" t="shared" si="2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4"/>
      <c r="Q65" s="14"/>
      <c r="R65" s="18"/>
      <c r="S65" s="5"/>
      <c r="T65" s="5"/>
      <c r="U65" s="5"/>
      <c r="V65" s="5"/>
      <c r="W65" s="18"/>
      <c r="X65" s="5"/>
      <c r="Y65" s="5"/>
      <c r="Z65" s="5"/>
      <c r="AA65" s="5"/>
      <c r="AB65" s="7"/>
      <c r="AC65" s="5"/>
      <c r="AD65" s="5"/>
      <c r="AE65" s="5"/>
      <c r="AF65" s="5"/>
      <c r="AG65" s="5"/>
      <c r="AH65" s="5"/>
      <c r="AI65" s="5"/>
      <c r="AJ65" s="5"/>
      <c r="AK65" s="5"/>
    </row>
    <row r="66" s="2" customFormat="1" ht="14.25" spans="1:37">
      <c r="A66" s="5" t="e">
        <f ca="1" t="shared" ref="A66:A129" si="3">DATEDIF(TEXT((LEN(N66)=15)*19&amp;MID(N66,7,6+(LEN(N66)=18)*2),"#-00-00"),TODAY(),"y")</f>
        <v>#VALUE!</v>
      </c>
      <c r="B66" s="7" t="e">
        <f ca="1" t="shared" ref="B66:B129" si="4">IF(IF(N66&lt;&gt;"",IF(OR(LEN(N66)=15,LEN(N66)=18),IF(LEN(N66)=18,IF(MOD(LEFT(MID(N66,17,17),1),2)=1,"男","女"),IF(MOD(LEFT(MID(N66,15,15),1),2)=1,"男","女")),"身份证号错误"),"请输入身份证号")="男",DATEDIF(TEXT((LEN(N66)=15)*19&amp;MID(N66,7,6+(LEN(N66)=18)*2),"#-00-00"),TODAY(),"m")-660,DATEDIF(TEXT((LEN(N66)=15)*19&amp;MID(N66,7,6+(LEN(N66)=18)*2),"#-00-00"),TODAY(),"m")-576)</f>
        <v>#VALUE!</v>
      </c>
      <c r="C66" s="7" t="b">
        <f ca="1" t="shared" ref="C66:C129" si="5">IF(LEN(N66)=18,MID("10X98765432",MOD(SUMPRODUCT(MID(N66,ROW(INDIRECT("1:17")),1)*2^(18-ROW(INDIRECT("1:17")))),11)+1,1)=RIGHT(N66),LEN(N66)=15)</f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4"/>
      <c r="Q66" s="14"/>
      <c r="R66" s="18"/>
      <c r="S66" s="5"/>
      <c r="T66" s="5"/>
      <c r="U66" s="5"/>
      <c r="V66" s="5"/>
      <c r="W66" s="18"/>
      <c r="X66" s="5"/>
      <c r="Y66" s="5"/>
      <c r="Z66" s="5"/>
      <c r="AA66" s="5"/>
      <c r="AB66" s="7"/>
      <c r="AC66" s="5"/>
      <c r="AD66" s="5"/>
      <c r="AE66" s="5"/>
      <c r="AF66" s="5"/>
      <c r="AG66" s="5"/>
      <c r="AH66" s="5"/>
      <c r="AI66" s="5"/>
      <c r="AJ66" s="5"/>
      <c r="AK66" s="5"/>
    </row>
    <row r="67" s="2" customFormat="1" ht="14.25" spans="1:37">
      <c r="A67" s="5" t="e">
        <f ca="1" t="shared" si="3"/>
        <v>#VALUE!</v>
      </c>
      <c r="B67" s="7" t="e">
        <f ca="1" t="shared" si="4"/>
        <v>#VALUE!</v>
      </c>
      <c r="C67" s="7" t="b">
        <f ca="1" t="shared" si="5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4"/>
      <c r="Q67" s="14"/>
      <c r="R67" s="18"/>
      <c r="S67" s="5"/>
      <c r="T67" s="5"/>
      <c r="U67" s="5"/>
      <c r="V67" s="5"/>
      <c r="W67" s="18"/>
      <c r="X67" s="5"/>
      <c r="Y67" s="5"/>
      <c r="Z67" s="5"/>
      <c r="AA67" s="5"/>
      <c r="AB67" s="7"/>
      <c r="AC67" s="5"/>
      <c r="AD67" s="5"/>
      <c r="AE67" s="5"/>
      <c r="AF67" s="5"/>
      <c r="AG67" s="5"/>
      <c r="AH67" s="5"/>
      <c r="AI67" s="5"/>
      <c r="AJ67" s="5"/>
      <c r="AK67" s="5"/>
    </row>
    <row r="68" s="2" customFormat="1" ht="14.25" spans="1:37">
      <c r="A68" s="5" t="e">
        <f ca="1" t="shared" si="3"/>
        <v>#VALUE!</v>
      </c>
      <c r="B68" s="7" t="e">
        <f ca="1" t="shared" si="4"/>
        <v>#VALUE!</v>
      </c>
      <c r="C68" s="7" t="b">
        <f ca="1" t="shared" si="5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4"/>
      <c r="Q68" s="14"/>
      <c r="R68" s="18"/>
      <c r="S68" s="5"/>
      <c r="T68" s="5"/>
      <c r="U68" s="5"/>
      <c r="V68" s="5"/>
      <c r="W68" s="18"/>
      <c r="X68" s="5"/>
      <c r="Y68" s="5"/>
      <c r="Z68" s="5"/>
      <c r="AA68" s="5"/>
      <c r="AB68" s="7"/>
      <c r="AC68" s="5"/>
      <c r="AD68" s="5"/>
      <c r="AE68" s="5"/>
      <c r="AF68" s="5"/>
      <c r="AG68" s="5"/>
      <c r="AH68" s="5"/>
      <c r="AI68" s="5"/>
      <c r="AJ68" s="5"/>
      <c r="AK68" s="5"/>
    </row>
    <row r="69" s="2" customFormat="1" ht="14.25" spans="1:37">
      <c r="A69" s="5" t="e">
        <f ca="1" t="shared" si="3"/>
        <v>#VALUE!</v>
      </c>
      <c r="B69" s="7" t="e">
        <f ca="1" t="shared" si="4"/>
        <v>#VALUE!</v>
      </c>
      <c r="C69" s="7" t="b">
        <f ca="1" t="shared" si="5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4"/>
      <c r="Q69" s="14"/>
      <c r="R69" s="18"/>
      <c r="S69" s="5"/>
      <c r="T69" s="5"/>
      <c r="U69" s="5"/>
      <c r="V69" s="5"/>
      <c r="W69" s="18"/>
      <c r="X69" s="5"/>
      <c r="Y69" s="5"/>
      <c r="Z69" s="5"/>
      <c r="AA69" s="5"/>
      <c r="AB69" s="7"/>
      <c r="AC69" s="5"/>
      <c r="AD69" s="5"/>
      <c r="AE69" s="5"/>
      <c r="AF69" s="5"/>
      <c r="AG69" s="5"/>
      <c r="AH69" s="5"/>
      <c r="AI69" s="5"/>
      <c r="AJ69" s="5"/>
      <c r="AK69" s="5"/>
    </row>
    <row r="70" s="2" customFormat="1" ht="14.25" spans="1:37">
      <c r="A70" s="5" t="e">
        <f ca="1" t="shared" si="3"/>
        <v>#VALUE!</v>
      </c>
      <c r="B70" s="7" t="e">
        <f ca="1" t="shared" si="4"/>
        <v>#VALUE!</v>
      </c>
      <c r="C70" s="7" t="b">
        <f ca="1" t="shared" si="5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4"/>
      <c r="Q70" s="14"/>
      <c r="R70" s="18"/>
      <c r="S70" s="5"/>
      <c r="T70" s="5"/>
      <c r="U70" s="5"/>
      <c r="V70" s="5"/>
      <c r="W70" s="18"/>
      <c r="X70" s="5"/>
      <c r="Y70" s="5"/>
      <c r="Z70" s="5"/>
      <c r="AA70" s="5"/>
      <c r="AB70" s="7"/>
      <c r="AC70" s="5"/>
      <c r="AD70" s="5"/>
      <c r="AE70" s="5"/>
      <c r="AF70" s="5"/>
      <c r="AG70" s="5"/>
      <c r="AH70" s="5"/>
      <c r="AI70" s="5"/>
      <c r="AJ70" s="5"/>
      <c r="AK70" s="5"/>
    </row>
    <row r="71" s="2" customFormat="1" ht="14.25" spans="1:37">
      <c r="A71" s="5" t="e">
        <f ca="1" t="shared" si="3"/>
        <v>#VALUE!</v>
      </c>
      <c r="B71" s="7" t="e">
        <f ca="1" t="shared" si="4"/>
        <v>#VALUE!</v>
      </c>
      <c r="C71" s="7" t="b">
        <f ca="1" t="shared" si="5"/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14"/>
      <c r="Q71" s="14"/>
      <c r="R71" s="18"/>
      <c r="S71" s="5"/>
      <c r="T71" s="5"/>
      <c r="U71" s="5"/>
      <c r="V71" s="5"/>
      <c r="W71" s="18"/>
      <c r="X71" s="5"/>
      <c r="Y71" s="5"/>
      <c r="Z71" s="5"/>
      <c r="AA71" s="5"/>
      <c r="AB71" s="7"/>
      <c r="AC71" s="5"/>
      <c r="AD71" s="5"/>
      <c r="AE71" s="5"/>
      <c r="AF71" s="5"/>
      <c r="AG71" s="5"/>
      <c r="AH71" s="5"/>
      <c r="AI71" s="5"/>
      <c r="AJ71" s="5"/>
      <c r="AK71" s="5"/>
    </row>
    <row r="72" s="2" customFormat="1" ht="14.25" spans="1:37">
      <c r="A72" s="5" t="e">
        <f ca="1" t="shared" si="3"/>
        <v>#VALUE!</v>
      </c>
      <c r="B72" s="7" t="e">
        <f ca="1" t="shared" si="4"/>
        <v>#VALUE!</v>
      </c>
      <c r="C72" s="7" t="b">
        <f ca="1" t="shared" si="5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4"/>
      <c r="Q72" s="14"/>
      <c r="R72" s="18"/>
      <c r="S72" s="5"/>
      <c r="T72" s="5"/>
      <c r="U72" s="5"/>
      <c r="V72" s="5"/>
      <c r="W72" s="18"/>
      <c r="X72" s="5"/>
      <c r="Y72" s="5"/>
      <c r="Z72" s="5"/>
      <c r="AA72" s="5"/>
      <c r="AB72" s="7"/>
      <c r="AC72" s="5"/>
      <c r="AD72" s="5"/>
      <c r="AE72" s="5"/>
      <c r="AF72" s="5"/>
      <c r="AG72" s="5"/>
      <c r="AH72" s="5"/>
      <c r="AI72" s="5"/>
      <c r="AJ72" s="5"/>
      <c r="AK72" s="5"/>
    </row>
    <row r="73" s="2" customFormat="1" ht="14.25" spans="1:37">
      <c r="A73" s="5" t="e">
        <f ca="1" t="shared" si="3"/>
        <v>#VALUE!</v>
      </c>
      <c r="B73" s="7" t="e">
        <f ca="1" t="shared" si="4"/>
        <v>#VALUE!</v>
      </c>
      <c r="C73" s="7" t="b">
        <f ca="1" t="shared" si="5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14"/>
      <c r="Q73" s="14"/>
      <c r="R73" s="18"/>
      <c r="S73" s="5"/>
      <c r="T73" s="5"/>
      <c r="U73" s="5"/>
      <c r="V73" s="5"/>
      <c r="W73" s="18"/>
      <c r="X73" s="5"/>
      <c r="Y73" s="5"/>
      <c r="Z73" s="5"/>
      <c r="AA73" s="5"/>
      <c r="AB73" s="7"/>
      <c r="AC73" s="5"/>
      <c r="AD73" s="5"/>
      <c r="AE73" s="5"/>
      <c r="AF73" s="5"/>
      <c r="AG73" s="5"/>
      <c r="AH73" s="5"/>
      <c r="AI73" s="5"/>
      <c r="AJ73" s="5"/>
      <c r="AK73" s="5"/>
    </row>
    <row r="74" s="2" customFormat="1" ht="14.25" spans="1:37">
      <c r="A74" s="5" t="e">
        <f ca="1" t="shared" si="3"/>
        <v>#VALUE!</v>
      </c>
      <c r="B74" s="7" t="e">
        <f ca="1" t="shared" si="4"/>
        <v>#VALUE!</v>
      </c>
      <c r="C74" s="7" t="b">
        <f ca="1" t="shared" si="5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14"/>
      <c r="Q74" s="14"/>
      <c r="R74" s="18"/>
      <c r="S74" s="5"/>
      <c r="T74" s="5"/>
      <c r="U74" s="5"/>
      <c r="V74" s="5"/>
      <c r="W74" s="18"/>
      <c r="X74" s="5"/>
      <c r="Y74" s="5"/>
      <c r="Z74" s="5"/>
      <c r="AA74" s="5"/>
      <c r="AB74" s="7"/>
      <c r="AC74" s="5"/>
      <c r="AD74" s="5"/>
      <c r="AE74" s="5"/>
      <c r="AF74" s="5"/>
      <c r="AG74" s="5"/>
      <c r="AH74" s="5"/>
      <c r="AI74" s="5"/>
      <c r="AJ74" s="5"/>
      <c r="AK74" s="5"/>
    </row>
    <row r="75" s="2" customFormat="1" ht="14.25" spans="1:37">
      <c r="A75" s="5" t="e">
        <f ca="1" t="shared" si="3"/>
        <v>#VALUE!</v>
      </c>
      <c r="B75" s="7" t="e">
        <f ca="1" t="shared" si="4"/>
        <v>#VALUE!</v>
      </c>
      <c r="C75" s="7" t="b">
        <f ca="1" t="shared" si="5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4"/>
      <c r="Q75" s="14"/>
      <c r="R75" s="18"/>
      <c r="S75" s="5"/>
      <c r="T75" s="5"/>
      <c r="U75" s="5"/>
      <c r="V75" s="5"/>
      <c r="W75" s="18"/>
      <c r="X75" s="5"/>
      <c r="Y75" s="5"/>
      <c r="Z75" s="5"/>
      <c r="AA75" s="5"/>
      <c r="AB75" s="7"/>
      <c r="AC75" s="5"/>
      <c r="AD75" s="5"/>
      <c r="AE75" s="5"/>
      <c r="AF75" s="5"/>
      <c r="AG75" s="5"/>
      <c r="AH75" s="5"/>
      <c r="AI75" s="5"/>
      <c r="AJ75" s="5"/>
      <c r="AK75" s="5"/>
    </row>
    <row r="76" s="2" customFormat="1" ht="14.25" spans="1:37">
      <c r="A76" s="5" t="e">
        <f ca="1" t="shared" si="3"/>
        <v>#VALUE!</v>
      </c>
      <c r="B76" s="7" t="e">
        <f ca="1" t="shared" si="4"/>
        <v>#VALUE!</v>
      </c>
      <c r="C76" s="7" t="b">
        <f ca="1" t="shared" si="5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14"/>
      <c r="Q76" s="14"/>
      <c r="R76" s="18"/>
      <c r="S76" s="5"/>
      <c r="T76" s="5"/>
      <c r="U76" s="5"/>
      <c r="V76" s="5"/>
      <c r="W76" s="18"/>
      <c r="X76" s="5"/>
      <c r="Y76" s="5"/>
      <c r="Z76" s="5"/>
      <c r="AA76" s="5"/>
      <c r="AB76" s="7"/>
      <c r="AC76" s="5"/>
      <c r="AD76" s="5"/>
      <c r="AE76" s="5"/>
      <c r="AF76" s="5"/>
      <c r="AG76" s="5"/>
      <c r="AH76" s="5"/>
      <c r="AI76" s="5"/>
      <c r="AJ76" s="5"/>
      <c r="AK76" s="5"/>
    </row>
    <row r="77" s="2" customFormat="1" ht="14.25" spans="1:37">
      <c r="A77" s="5" t="e">
        <f ca="1" t="shared" si="3"/>
        <v>#VALUE!</v>
      </c>
      <c r="B77" s="7" t="e">
        <f ca="1" t="shared" si="4"/>
        <v>#VALUE!</v>
      </c>
      <c r="C77" s="7" t="b">
        <f ca="1" t="shared" si="5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14"/>
      <c r="Q77" s="14"/>
      <c r="R77" s="18"/>
      <c r="S77" s="5"/>
      <c r="T77" s="5"/>
      <c r="U77" s="5"/>
      <c r="V77" s="5"/>
      <c r="W77" s="18"/>
      <c r="X77" s="5"/>
      <c r="Y77" s="5"/>
      <c r="Z77" s="5"/>
      <c r="AA77" s="5"/>
      <c r="AB77" s="7"/>
      <c r="AC77" s="5"/>
      <c r="AD77" s="5"/>
      <c r="AE77" s="5"/>
      <c r="AF77" s="5"/>
      <c r="AG77" s="5"/>
      <c r="AH77" s="5"/>
      <c r="AI77" s="5"/>
      <c r="AJ77" s="5"/>
      <c r="AK77" s="5"/>
    </row>
    <row r="78" s="2" customFormat="1" ht="14.25" spans="1:37">
      <c r="A78" s="5" t="e">
        <f ca="1" t="shared" si="3"/>
        <v>#VALUE!</v>
      </c>
      <c r="B78" s="7" t="e">
        <f ca="1" t="shared" si="4"/>
        <v>#VALUE!</v>
      </c>
      <c r="C78" s="7" t="b">
        <f ca="1" t="shared" si="5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14"/>
      <c r="Q78" s="14"/>
      <c r="R78" s="18"/>
      <c r="S78" s="5"/>
      <c r="T78" s="5"/>
      <c r="U78" s="5"/>
      <c r="V78" s="5"/>
      <c r="W78" s="18"/>
      <c r="X78" s="5"/>
      <c r="Y78" s="5"/>
      <c r="Z78" s="5"/>
      <c r="AA78" s="5"/>
      <c r="AB78" s="7"/>
      <c r="AC78" s="5"/>
      <c r="AD78" s="5"/>
      <c r="AE78" s="5"/>
      <c r="AF78" s="5"/>
      <c r="AG78" s="5"/>
      <c r="AH78" s="5"/>
      <c r="AI78" s="5"/>
      <c r="AJ78" s="5"/>
      <c r="AK78" s="5"/>
    </row>
    <row r="79" s="2" customFormat="1" ht="14.25" spans="1:37">
      <c r="A79" s="5" t="e">
        <f ca="1" t="shared" si="3"/>
        <v>#VALUE!</v>
      </c>
      <c r="B79" s="7" t="e">
        <f ca="1" t="shared" si="4"/>
        <v>#VALUE!</v>
      </c>
      <c r="C79" s="7" t="b">
        <f ca="1" t="shared" si="5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14"/>
      <c r="Q79" s="14"/>
      <c r="R79" s="18"/>
      <c r="S79" s="5"/>
      <c r="T79" s="5"/>
      <c r="U79" s="5"/>
      <c r="V79" s="5"/>
      <c r="W79" s="18"/>
      <c r="X79" s="5"/>
      <c r="Y79" s="5"/>
      <c r="Z79" s="5"/>
      <c r="AA79" s="5"/>
      <c r="AB79" s="7"/>
      <c r="AC79" s="5"/>
      <c r="AD79" s="5"/>
      <c r="AE79" s="5"/>
      <c r="AF79" s="5"/>
      <c r="AG79" s="5"/>
      <c r="AH79" s="5"/>
      <c r="AI79" s="5"/>
      <c r="AJ79" s="5"/>
      <c r="AK79" s="5"/>
    </row>
    <row r="80" s="2" customFormat="1" ht="14.25" spans="1:37">
      <c r="A80" s="5" t="e">
        <f ca="1" t="shared" si="3"/>
        <v>#VALUE!</v>
      </c>
      <c r="B80" s="7" t="e">
        <f ca="1" t="shared" si="4"/>
        <v>#VALUE!</v>
      </c>
      <c r="C80" s="7" t="b">
        <f ca="1" t="shared" si="5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14"/>
      <c r="Q80" s="14"/>
      <c r="R80" s="18"/>
      <c r="S80" s="5"/>
      <c r="T80" s="5"/>
      <c r="U80" s="5"/>
      <c r="V80" s="5"/>
      <c r="W80" s="18"/>
      <c r="X80" s="5"/>
      <c r="Y80" s="5"/>
      <c r="Z80" s="5"/>
      <c r="AA80" s="5"/>
      <c r="AB80" s="7"/>
      <c r="AC80" s="5"/>
      <c r="AD80" s="5"/>
      <c r="AE80" s="5"/>
      <c r="AF80" s="5"/>
      <c r="AG80" s="5"/>
      <c r="AH80" s="5"/>
      <c r="AI80" s="5"/>
      <c r="AJ80" s="5"/>
      <c r="AK80" s="5"/>
    </row>
    <row r="81" s="2" customFormat="1" ht="14.25" spans="1:37">
      <c r="A81" s="5" t="e">
        <f ca="1" t="shared" si="3"/>
        <v>#VALUE!</v>
      </c>
      <c r="B81" s="7" t="e">
        <f ca="1" t="shared" si="4"/>
        <v>#VALUE!</v>
      </c>
      <c r="C81" s="7" t="b">
        <f ca="1" t="shared" si="5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14"/>
      <c r="Q81" s="14"/>
      <c r="R81" s="18"/>
      <c r="S81" s="5"/>
      <c r="T81" s="5"/>
      <c r="U81" s="5"/>
      <c r="V81" s="5"/>
      <c r="W81" s="18"/>
      <c r="X81" s="5"/>
      <c r="Y81" s="5"/>
      <c r="Z81" s="5"/>
      <c r="AA81" s="5"/>
      <c r="AB81" s="7"/>
      <c r="AC81" s="5"/>
      <c r="AD81" s="5"/>
      <c r="AE81" s="5"/>
      <c r="AF81" s="5"/>
      <c r="AG81" s="5"/>
      <c r="AH81" s="5"/>
      <c r="AI81" s="5"/>
      <c r="AJ81" s="5"/>
      <c r="AK81" s="5"/>
    </row>
    <row r="82" s="2" customFormat="1" ht="14.25" spans="1:37">
      <c r="A82" s="5" t="e">
        <f ca="1" t="shared" si="3"/>
        <v>#VALUE!</v>
      </c>
      <c r="B82" s="7" t="e">
        <f ca="1" t="shared" si="4"/>
        <v>#VALUE!</v>
      </c>
      <c r="C82" s="7" t="b">
        <f ca="1" t="shared" si="5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14"/>
      <c r="Q82" s="14"/>
      <c r="R82" s="18"/>
      <c r="S82" s="5"/>
      <c r="T82" s="5"/>
      <c r="U82" s="5"/>
      <c r="V82" s="5"/>
      <c r="W82" s="18"/>
      <c r="X82" s="5"/>
      <c r="Y82" s="5"/>
      <c r="Z82" s="5"/>
      <c r="AA82" s="5"/>
      <c r="AB82" s="7"/>
      <c r="AC82" s="5"/>
      <c r="AD82" s="5"/>
      <c r="AE82" s="5"/>
      <c r="AF82" s="5"/>
      <c r="AG82" s="5"/>
      <c r="AH82" s="5"/>
      <c r="AI82" s="5"/>
      <c r="AJ82" s="5"/>
      <c r="AK82" s="5"/>
    </row>
    <row r="83" s="2" customFormat="1" ht="14.25" spans="1:37">
      <c r="A83" s="5" t="e">
        <f ca="1" t="shared" si="3"/>
        <v>#VALUE!</v>
      </c>
      <c r="B83" s="7" t="e">
        <f ca="1" t="shared" si="4"/>
        <v>#VALUE!</v>
      </c>
      <c r="C83" s="7" t="b">
        <f ca="1" t="shared" si="5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14"/>
      <c r="Q83" s="14"/>
      <c r="R83" s="18"/>
      <c r="S83" s="5"/>
      <c r="T83" s="5"/>
      <c r="U83" s="5"/>
      <c r="V83" s="5"/>
      <c r="W83" s="18"/>
      <c r="X83" s="5"/>
      <c r="Y83" s="5"/>
      <c r="Z83" s="5"/>
      <c r="AA83" s="5"/>
      <c r="AB83" s="7"/>
      <c r="AC83" s="5"/>
      <c r="AD83" s="5"/>
      <c r="AE83" s="5"/>
      <c r="AF83" s="5"/>
      <c r="AG83" s="5"/>
      <c r="AH83" s="5"/>
      <c r="AI83" s="5"/>
      <c r="AJ83" s="5"/>
      <c r="AK83" s="5"/>
    </row>
    <row r="84" s="2" customFormat="1" ht="14.25" spans="1:37">
      <c r="A84" s="5" t="e">
        <f ca="1" t="shared" si="3"/>
        <v>#VALUE!</v>
      </c>
      <c r="B84" s="7" t="e">
        <f ca="1" t="shared" si="4"/>
        <v>#VALUE!</v>
      </c>
      <c r="C84" s="7" t="b">
        <f ca="1" t="shared" si="5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4"/>
      <c r="Q84" s="14"/>
      <c r="R84" s="18"/>
      <c r="S84" s="5"/>
      <c r="T84" s="5"/>
      <c r="U84" s="5"/>
      <c r="V84" s="5"/>
      <c r="W84" s="18"/>
      <c r="X84" s="5"/>
      <c r="Y84" s="5"/>
      <c r="Z84" s="5"/>
      <c r="AA84" s="5"/>
      <c r="AB84" s="7"/>
      <c r="AC84" s="5"/>
      <c r="AD84" s="5"/>
      <c r="AE84" s="5"/>
      <c r="AF84" s="5"/>
      <c r="AG84" s="5"/>
      <c r="AH84" s="5"/>
      <c r="AI84" s="5"/>
      <c r="AJ84" s="5"/>
      <c r="AK84" s="5"/>
    </row>
    <row r="85" s="2" customFormat="1" ht="14.25" spans="1:37">
      <c r="A85" s="5" t="e">
        <f ca="1" t="shared" si="3"/>
        <v>#VALUE!</v>
      </c>
      <c r="B85" s="7" t="e">
        <f ca="1" t="shared" si="4"/>
        <v>#VALUE!</v>
      </c>
      <c r="C85" s="7" t="b">
        <f ca="1" t="shared" si="5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14"/>
      <c r="Q85" s="14"/>
      <c r="R85" s="18"/>
      <c r="S85" s="5"/>
      <c r="T85" s="5"/>
      <c r="U85" s="5"/>
      <c r="V85" s="5"/>
      <c r="W85" s="18"/>
      <c r="X85" s="5"/>
      <c r="Y85" s="5"/>
      <c r="Z85" s="5"/>
      <c r="AA85" s="5"/>
      <c r="AB85" s="7"/>
      <c r="AC85" s="5"/>
      <c r="AD85" s="5"/>
      <c r="AE85" s="5"/>
      <c r="AF85" s="5"/>
      <c r="AG85" s="5"/>
      <c r="AH85" s="5"/>
      <c r="AI85" s="5"/>
      <c r="AJ85" s="5"/>
      <c r="AK85" s="5"/>
    </row>
    <row r="86" s="2" customFormat="1" ht="14.25" spans="1:37">
      <c r="A86" s="5" t="e">
        <f ca="1" t="shared" si="3"/>
        <v>#VALUE!</v>
      </c>
      <c r="B86" s="7" t="e">
        <f ca="1" t="shared" si="4"/>
        <v>#VALUE!</v>
      </c>
      <c r="C86" s="7" t="b">
        <f ca="1" t="shared" si="5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4"/>
      <c r="Q86" s="14"/>
      <c r="R86" s="18"/>
      <c r="S86" s="5"/>
      <c r="T86" s="5"/>
      <c r="U86" s="5"/>
      <c r="V86" s="5"/>
      <c r="W86" s="18"/>
      <c r="X86" s="5"/>
      <c r="Y86" s="5"/>
      <c r="Z86" s="5"/>
      <c r="AA86" s="5"/>
      <c r="AB86" s="7"/>
      <c r="AC86" s="5"/>
      <c r="AD86" s="5"/>
      <c r="AE86" s="5"/>
      <c r="AF86" s="5"/>
      <c r="AG86" s="5"/>
      <c r="AH86" s="5"/>
      <c r="AI86" s="5"/>
      <c r="AJ86" s="5"/>
      <c r="AK86" s="5"/>
    </row>
    <row r="87" s="2" customFormat="1" ht="14.25" spans="1:37">
      <c r="A87" s="5" t="e">
        <f ca="1" t="shared" si="3"/>
        <v>#VALUE!</v>
      </c>
      <c r="B87" s="7" t="e">
        <f ca="1" t="shared" si="4"/>
        <v>#VALUE!</v>
      </c>
      <c r="C87" s="7" t="b">
        <f ca="1" t="shared" si="5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4"/>
      <c r="Q87" s="14"/>
      <c r="R87" s="18"/>
      <c r="S87" s="5"/>
      <c r="T87" s="5"/>
      <c r="U87" s="5"/>
      <c r="V87" s="5"/>
      <c r="W87" s="18"/>
      <c r="X87" s="5"/>
      <c r="Y87" s="5"/>
      <c r="Z87" s="5"/>
      <c r="AA87" s="5"/>
      <c r="AB87" s="7"/>
      <c r="AC87" s="5"/>
      <c r="AD87" s="5"/>
      <c r="AE87" s="5"/>
      <c r="AF87" s="5"/>
      <c r="AG87" s="5"/>
      <c r="AH87" s="5"/>
      <c r="AI87" s="5"/>
      <c r="AJ87" s="5"/>
      <c r="AK87" s="5"/>
    </row>
    <row r="88" s="2" customFormat="1" ht="14.25" spans="1:37">
      <c r="A88" s="5" t="e">
        <f ca="1" t="shared" si="3"/>
        <v>#VALUE!</v>
      </c>
      <c r="B88" s="7" t="e">
        <f ca="1" t="shared" si="4"/>
        <v>#VALUE!</v>
      </c>
      <c r="C88" s="7" t="b">
        <f ca="1" t="shared" si="5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14"/>
      <c r="Q88" s="14"/>
      <c r="R88" s="18"/>
      <c r="S88" s="5"/>
      <c r="T88" s="5"/>
      <c r="U88" s="5"/>
      <c r="V88" s="5"/>
      <c r="W88" s="18"/>
      <c r="X88" s="5"/>
      <c r="Y88" s="5"/>
      <c r="Z88" s="5"/>
      <c r="AA88" s="5"/>
      <c r="AB88" s="7"/>
      <c r="AC88" s="5"/>
      <c r="AD88" s="5"/>
      <c r="AE88" s="5"/>
      <c r="AF88" s="5"/>
      <c r="AG88" s="5"/>
      <c r="AH88" s="5"/>
      <c r="AI88" s="5"/>
      <c r="AJ88" s="5"/>
      <c r="AK88" s="5"/>
    </row>
    <row r="89" s="2" customFormat="1" ht="14.25" spans="1:37">
      <c r="A89" s="5" t="e">
        <f ca="1" t="shared" si="3"/>
        <v>#VALUE!</v>
      </c>
      <c r="B89" s="7" t="e">
        <f ca="1" t="shared" si="4"/>
        <v>#VALUE!</v>
      </c>
      <c r="C89" s="7" t="b">
        <f ca="1" t="shared" si="5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14"/>
      <c r="Q89" s="14"/>
      <c r="R89" s="18"/>
      <c r="S89" s="5"/>
      <c r="T89" s="5"/>
      <c r="U89" s="5"/>
      <c r="V89" s="5"/>
      <c r="W89" s="18"/>
      <c r="X89" s="5"/>
      <c r="Y89" s="5"/>
      <c r="Z89" s="5"/>
      <c r="AA89" s="5"/>
      <c r="AB89" s="7"/>
      <c r="AC89" s="5"/>
      <c r="AD89" s="5"/>
      <c r="AE89" s="5"/>
      <c r="AF89" s="5"/>
      <c r="AG89" s="5"/>
      <c r="AH89" s="5"/>
      <c r="AI89" s="5"/>
      <c r="AJ89" s="5"/>
      <c r="AK89" s="5"/>
    </row>
    <row r="90" s="2" customFormat="1" ht="14.25" spans="1:37">
      <c r="A90" s="5" t="e">
        <f ca="1" t="shared" si="3"/>
        <v>#VALUE!</v>
      </c>
      <c r="B90" s="7" t="e">
        <f ca="1" t="shared" si="4"/>
        <v>#VALUE!</v>
      </c>
      <c r="C90" s="7" t="b">
        <f ca="1" t="shared" si="5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4"/>
      <c r="Q90" s="14"/>
      <c r="R90" s="18"/>
      <c r="S90" s="5"/>
      <c r="T90" s="5"/>
      <c r="U90" s="5"/>
      <c r="V90" s="5"/>
      <c r="W90" s="18"/>
      <c r="X90" s="5"/>
      <c r="Y90" s="5"/>
      <c r="Z90" s="5"/>
      <c r="AA90" s="5"/>
      <c r="AB90" s="7"/>
      <c r="AC90" s="5"/>
      <c r="AD90" s="5"/>
      <c r="AE90" s="5"/>
      <c r="AF90" s="5"/>
      <c r="AG90" s="5"/>
      <c r="AH90" s="5"/>
      <c r="AI90" s="5"/>
      <c r="AJ90" s="5"/>
      <c r="AK90" s="5"/>
    </row>
    <row r="91" s="2" customFormat="1" ht="14.25" spans="1:37">
      <c r="A91" s="5" t="e">
        <f ca="1" t="shared" si="3"/>
        <v>#VALUE!</v>
      </c>
      <c r="B91" s="7" t="e">
        <f ca="1" t="shared" si="4"/>
        <v>#VALUE!</v>
      </c>
      <c r="C91" s="7" t="b">
        <f ca="1" t="shared" si="5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14"/>
      <c r="Q91" s="14"/>
      <c r="R91" s="18"/>
      <c r="S91" s="5"/>
      <c r="T91" s="5"/>
      <c r="U91" s="5"/>
      <c r="V91" s="5"/>
      <c r="W91" s="18"/>
      <c r="X91" s="5"/>
      <c r="Y91" s="5"/>
      <c r="Z91" s="5"/>
      <c r="AA91" s="5"/>
      <c r="AB91" s="7"/>
      <c r="AC91" s="5"/>
      <c r="AD91" s="5"/>
      <c r="AE91" s="5"/>
      <c r="AF91" s="5"/>
      <c r="AG91" s="5"/>
      <c r="AH91" s="5"/>
      <c r="AI91" s="5"/>
      <c r="AJ91" s="5"/>
      <c r="AK91" s="5"/>
    </row>
    <row r="92" s="2" customFormat="1" ht="14.25" spans="1:37">
      <c r="A92" s="5" t="e">
        <f ca="1" t="shared" si="3"/>
        <v>#VALUE!</v>
      </c>
      <c r="B92" s="7" t="e">
        <f ca="1" t="shared" si="4"/>
        <v>#VALUE!</v>
      </c>
      <c r="C92" s="7" t="b">
        <f ca="1" t="shared" si="5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14"/>
      <c r="Q92" s="14"/>
      <c r="R92" s="18"/>
      <c r="S92" s="5"/>
      <c r="T92" s="5"/>
      <c r="U92" s="5"/>
      <c r="V92" s="5"/>
      <c r="W92" s="18"/>
      <c r="X92" s="5"/>
      <c r="Y92" s="5"/>
      <c r="Z92" s="5"/>
      <c r="AA92" s="5"/>
      <c r="AB92" s="7"/>
      <c r="AC92" s="5"/>
      <c r="AD92" s="5"/>
      <c r="AE92" s="5"/>
      <c r="AF92" s="5"/>
      <c r="AG92" s="5"/>
      <c r="AH92" s="5"/>
      <c r="AI92" s="5"/>
      <c r="AJ92" s="5"/>
      <c r="AK92" s="5"/>
    </row>
    <row r="93" s="2" customFormat="1" ht="14.25" spans="1:37">
      <c r="A93" s="5" t="e">
        <f ca="1" t="shared" si="3"/>
        <v>#VALUE!</v>
      </c>
      <c r="B93" s="7" t="e">
        <f ca="1" t="shared" si="4"/>
        <v>#VALUE!</v>
      </c>
      <c r="C93" s="7" t="b">
        <f ca="1" t="shared" si="5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4"/>
      <c r="Q93" s="14"/>
      <c r="R93" s="18"/>
      <c r="S93" s="5"/>
      <c r="T93" s="5"/>
      <c r="U93" s="5"/>
      <c r="V93" s="5"/>
      <c r="W93" s="18"/>
      <c r="X93" s="5"/>
      <c r="Y93" s="5"/>
      <c r="Z93" s="5"/>
      <c r="AA93" s="5"/>
      <c r="AB93" s="7"/>
      <c r="AC93" s="5"/>
      <c r="AD93" s="5"/>
      <c r="AE93" s="5"/>
      <c r="AF93" s="5"/>
      <c r="AG93" s="5"/>
      <c r="AH93" s="5"/>
      <c r="AI93" s="5"/>
      <c r="AJ93" s="5"/>
      <c r="AK93" s="5"/>
    </row>
    <row r="94" s="2" customFormat="1" ht="14.25" spans="1:37">
      <c r="A94" s="5" t="e">
        <f ca="1" t="shared" si="3"/>
        <v>#VALUE!</v>
      </c>
      <c r="B94" s="7" t="e">
        <f ca="1" t="shared" si="4"/>
        <v>#VALUE!</v>
      </c>
      <c r="C94" s="7" t="b">
        <f ca="1" t="shared" si="5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14"/>
      <c r="Q94" s="14"/>
      <c r="R94" s="18"/>
      <c r="S94" s="5"/>
      <c r="T94" s="5"/>
      <c r="U94" s="5"/>
      <c r="V94" s="5"/>
      <c r="W94" s="18"/>
      <c r="X94" s="5"/>
      <c r="Y94" s="5"/>
      <c r="Z94" s="5"/>
      <c r="AA94" s="5"/>
      <c r="AB94" s="7"/>
      <c r="AC94" s="5"/>
      <c r="AD94" s="5"/>
      <c r="AE94" s="5"/>
      <c r="AF94" s="5"/>
      <c r="AG94" s="5"/>
      <c r="AH94" s="5"/>
      <c r="AI94" s="5"/>
      <c r="AJ94" s="5"/>
      <c r="AK94" s="5"/>
    </row>
    <row r="95" s="2" customFormat="1" ht="14.25" spans="1:37">
      <c r="A95" s="5" t="e">
        <f ca="1" t="shared" si="3"/>
        <v>#VALUE!</v>
      </c>
      <c r="B95" s="7" t="e">
        <f ca="1" t="shared" si="4"/>
        <v>#VALUE!</v>
      </c>
      <c r="C95" s="7" t="b">
        <f ca="1" t="shared" si="5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14"/>
      <c r="Q95" s="14"/>
      <c r="R95" s="18"/>
      <c r="S95" s="5"/>
      <c r="T95" s="5"/>
      <c r="U95" s="5"/>
      <c r="V95" s="5"/>
      <c r="W95" s="18"/>
      <c r="X95" s="5"/>
      <c r="Y95" s="5"/>
      <c r="Z95" s="5"/>
      <c r="AA95" s="5"/>
      <c r="AB95" s="7"/>
      <c r="AC95" s="5"/>
      <c r="AD95" s="5"/>
      <c r="AE95" s="5"/>
      <c r="AF95" s="5"/>
      <c r="AG95" s="5"/>
      <c r="AH95" s="5"/>
      <c r="AI95" s="5"/>
      <c r="AJ95" s="5"/>
      <c r="AK95" s="5"/>
    </row>
    <row r="96" s="2" customFormat="1" ht="14.25" spans="1:37">
      <c r="A96" s="5" t="e">
        <f ca="1" t="shared" si="3"/>
        <v>#VALUE!</v>
      </c>
      <c r="B96" s="7" t="e">
        <f ca="1" t="shared" si="4"/>
        <v>#VALUE!</v>
      </c>
      <c r="C96" s="7" t="b">
        <f ca="1" t="shared" si="5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14"/>
      <c r="Q96" s="14"/>
      <c r="R96" s="18"/>
      <c r="S96" s="5"/>
      <c r="T96" s="5"/>
      <c r="U96" s="5"/>
      <c r="V96" s="5"/>
      <c r="W96" s="18"/>
      <c r="X96" s="5"/>
      <c r="Y96" s="5"/>
      <c r="Z96" s="5"/>
      <c r="AA96" s="5"/>
      <c r="AB96" s="7"/>
      <c r="AC96" s="5"/>
      <c r="AD96" s="5"/>
      <c r="AE96" s="5"/>
      <c r="AF96" s="5"/>
      <c r="AG96" s="5"/>
      <c r="AH96" s="5"/>
      <c r="AI96" s="5"/>
      <c r="AJ96" s="5"/>
      <c r="AK96" s="5"/>
    </row>
    <row r="97" s="2" customFormat="1" ht="14.25" spans="1:37">
      <c r="A97" s="5" t="e">
        <f ca="1" t="shared" si="3"/>
        <v>#VALUE!</v>
      </c>
      <c r="B97" s="7" t="e">
        <f ca="1" t="shared" si="4"/>
        <v>#VALUE!</v>
      </c>
      <c r="C97" s="7" t="b">
        <f ca="1" t="shared" si="5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14"/>
      <c r="Q97" s="14"/>
      <c r="R97" s="18"/>
      <c r="S97" s="5"/>
      <c r="T97" s="5"/>
      <c r="U97" s="5"/>
      <c r="V97" s="5"/>
      <c r="W97" s="18"/>
      <c r="X97" s="5"/>
      <c r="Y97" s="5"/>
      <c r="Z97" s="5"/>
      <c r="AA97" s="5"/>
      <c r="AB97" s="7"/>
      <c r="AC97" s="5"/>
      <c r="AD97" s="5"/>
      <c r="AE97" s="5"/>
      <c r="AF97" s="5"/>
      <c r="AG97" s="5"/>
      <c r="AH97" s="5"/>
      <c r="AI97" s="5"/>
      <c r="AJ97" s="5"/>
      <c r="AK97" s="5"/>
    </row>
    <row r="98" s="2" customFormat="1" ht="14.25" spans="1:37">
      <c r="A98" s="5" t="e">
        <f ca="1" t="shared" si="3"/>
        <v>#VALUE!</v>
      </c>
      <c r="B98" s="7" t="e">
        <f ca="1" t="shared" si="4"/>
        <v>#VALUE!</v>
      </c>
      <c r="C98" s="7" t="b">
        <f ca="1" t="shared" si="5"/>
        <v>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14"/>
      <c r="Q98" s="14"/>
      <c r="R98" s="18"/>
      <c r="S98" s="5"/>
      <c r="T98" s="5"/>
      <c r="U98" s="5"/>
      <c r="V98" s="5"/>
      <c r="W98" s="18"/>
      <c r="X98" s="5"/>
      <c r="Y98" s="5"/>
      <c r="Z98" s="5"/>
      <c r="AA98" s="5"/>
      <c r="AB98" s="7"/>
      <c r="AC98" s="5"/>
      <c r="AD98" s="5"/>
      <c r="AE98" s="5"/>
      <c r="AF98" s="5"/>
      <c r="AG98" s="5"/>
      <c r="AH98" s="5"/>
      <c r="AI98" s="5"/>
      <c r="AJ98" s="5"/>
      <c r="AK98" s="5"/>
    </row>
    <row r="99" s="2" customFormat="1" ht="14.25" spans="1:37">
      <c r="A99" s="5" t="e">
        <f ca="1" t="shared" si="3"/>
        <v>#VALUE!</v>
      </c>
      <c r="B99" s="7" t="e">
        <f ca="1" t="shared" si="4"/>
        <v>#VALUE!</v>
      </c>
      <c r="C99" s="7" t="b">
        <f ca="1" t="shared" si="5"/>
        <v>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14"/>
      <c r="Q99" s="14"/>
      <c r="R99" s="18"/>
      <c r="S99" s="5"/>
      <c r="T99" s="5"/>
      <c r="U99" s="5"/>
      <c r="V99" s="5"/>
      <c r="W99" s="18"/>
      <c r="X99" s="5"/>
      <c r="Y99" s="5"/>
      <c r="Z99" s="5"/>
      <c r="AA99" s="5"/>
      <c r="AB99" s="7"/>
      <c r="AC99" s="5"/>
      <c r="AD99" s="5"/>
      <c r="AE99" s="5"/>
      <c r="AF99" s="5"/>
      <c r="AG99" s="5"/>
      <c r="AH99" s="5"/>
      <c r="AI99" s="5"/>
      <c r="AJ99" s="5"/>
      <c r="AK99" s="5"/>
    </row>
    <row r="100" s="2" customFormat="1" ht="14.25" spans="1:37">
      <c r="A100" s="5" t="e">
        <f ca="1" t="shared" si="3"/>
        <v>#VALUE!</v>
      </c>
      <c r="B100" s="7" t="e">
        <f ca="1" t="shared" si="4"/>
        <v>#VALUE!</v>
      </c>
      <c r="C100" s="7" t="b">
        <f ca="1" t="shared" si="5"/>
        <v>0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14"/>
      <c r="Q100" s="14"/>
      <c r="R100" s="18"/>
      <c r="S100" s="5"/>
      <c r="T100" s="5"/>
      <c r="U100" s="5"/>
      <c r="V100" s="5"/>
      <c r="W100" s="18"/>
      <c r="X100" s="5"/>
      <c r="Y100" s="5"/>
      <c r="Z100" s="5"/>
      <c r="AA100" s="5"/>
      <c r="AB100" s="7"/>
      <c r="AC100" s="5"/>
      <c r="AD100" s="5"/>
      <c r="AE100" s="5"/>
      <c r="AF100" s="5"/>
      <c r="AG100" s="5"/>
      <c r="AH100" s="5"/>
      <c r="AI100" s="5"/>
      <c r="AJ100" s="5"/>
      <c r="AK100" s="5"/>
    </row>
    <row r="101" s="2" customFormat="1" ht="14.25" spans="1:37">
      <c r="A101" s="5" t="e">
        <f ca="1" t="shared" si="3"/>
        <v>#VALUE!</v>
      </c>
      <c r="B101" s="7" t="e">
        <f ca="1" t="shared" si="4"/>
        <v>#VALUE!</v>
      </c>
      <c r="C101" s="7" t="b">
        <f ca="1" t="shared" si="5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14"/>
      <c r="Q101" s="14"/>
      <c r="R101" s="18"/>
      <c r="S101" s="5"/>
      <c r="T101" s="5"/>
      <c r="U101" s="5"/>
      <c r="V101" s="5"/>
      <c r="W101" s="18"/>
      <c r="X101" s="5"/>
      <c r="Y101" s="5"/>
      <c r="Z101" s="5"/>
      <c r="AA101" s="5"/>
      <c r="AB101" s="7"/>
      <c r="AC101" s="5"/>
      <c r="AD101" s="5"/>
      <c r="AE101" s="5"/>
      <c r="AF101" s="5"/>
      <c r="AG101" s="5"/>
      <c r="AH101" s="5"/>
      <c r="AI101" s="5"/>
      <c r="AJ101" s="5"/>
      <c r="AK101" s="5"/>
    </row>
    <row r="102" s="2" customFormat="1" ht="14.25" spans="1:37">
      <c r="A102" s="5" t="e">
        <f ca="1" t="shared" si="3"/>
        <v>#VALUE!</v>
      </c>
      <c r="B102" s="7" t="e">
        <f ca="1" t="shared" si="4"/>
        <v>#VALUE!</v>
      </c>
      <c r="C102" s="7" t="b">
        <f ca="1" t="shared" si="5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4"/>
      <c r="Q102" s="14"/>
      <c r="R102" s="18"/>
      <c r="S102" s="5"/>
      <c r="T102" s="5"/>
      <c r="U102" s="5"/>
      <c r="V102" s="5"/>
      <c r="W102" s="18"/>
      <c r="X102" s="5"/>
      <c r="Y102" s="5"/>
      <c r="Z102" s="5"/>
      <c r="AA102" s="5"/>
      <c r="AB102" s="7"/>
      <c r="AC102" s="5"/>
      <c r="AD102" s="5"/>
      <c r="AE102" s="5"/>
      <c r="AF102" s="5"/>
      <c r="AG102" s="5"/>
      <c r="AH102" s="5"/>
      <c r="AI102" s="5"/>
      <c r="AJ102" s="5"/>
      <c r="AK102" s="5"/>
    </row>
    <row r="103" s="2" customFormat="1" ht="14.25" spans="1:37">
      <c r="A103" s="5" t="e">
        <f ca="1" t="shared" si="3"/>
        <v>#VALUE!</v>
      </c>
      <c r="B103" s="7" t="e">
        <f ca="1" t="shared" si="4"/>
        <v>#VALUE!</v>
      </c>
      <c r="C103" s="7" t="b">
        <f ca="1" t="shared" si="5"/>
        <v>0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14"/>
      <c r="Q103" s="14"/>
      <c r="R103" s="18"/>
      <c r="S103" s="5"/>
      <c r="T103" s="5"/>
      <c r="U103" s="5"/>
      <c r="V103" s="5"/>
      <c r="W103" s="18"/>
      <c r="X103" s="5"/>
      <c r="Y103" s="5"/>
      <c r="Z103" s="5"/>
      <c r="AA103" s="5"/>
      <c r="AB103" s="7"/>
      <c r="AC103" s="5"/>
      <c r="AD103" s="5"/>
      <c r="AE103" s="5"/>
      <c r="AF103" s="5"/>
      <c r="AG103" s="5"/>
      <c r="AH103" s="5"/>
      <c r="AI103" s="5"/>
      <c r="AJ103" s="5"/>
      <c r="AK103" s="5"/>
    </row>
    <row r="104" s="2" customFormat="1" ht="14.25" spans="1:37">
      <c r="A104" s="5" t="e">
        <f ca="1" t="shared" si="3"/>
        <v>#VALUE!</v>
      </c>
      <c r="B104" s="7" t="e">
        <f ca="1" t="shared" si="4"/>
        <v>#VALUE!</v>
      </c>
      <c r="C104" s="7" t="b">
        <f ca="1" t="shared" si="5"/>
        <v>0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14"/>
      <c r="Q104" s="14"/>
      <c r="R104" s="18"/>
      <c r="S104" s="5"/>
      <c r="T104" s="5"/>
      <c r="U104" s="5"/>
      <c r="V104" s="5"/>
      <c r="W104" s="18"/>
      <c r="X104" s="5"/>
      <c r="Y104" s="5"/>
      <c r="Z104" s="5"/>
      <c r="AA104" s="5"/>
      <c r="AB104" s="7"/>
      <c r="AC104" s="5"/>
      <c r="AD104" s="5"/>
      <c r="AE104" s="5"/>
      <c r="AF104" s="5"/>
      <c r="AG104" s="5"/>
      <c r="AH104" s="5"/>
      <c r="AI104" s="5"/>
      <c r="AJ104" s="5"/>
      <c r="AK104" s="5"/>
    </row>
    <row r="105" s="2" customFormat="1" ht="14.25" spans="1:37">
      <c r="A105" s="5" t="e">
        <f ca="1" t="shared" si="3"/>
        <v>#VALUE!</v>
      </c>
      <c r="B105" s="7" t="e">
        <f ca="1" t="shared" si="4"/>
        <v>#VALUE!</v>
      </c>
      <c r="C105" s="7" t="b">
        <f ca="1" t="shared" si="5"/>
        <v>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4"/>
      <c r="Q105" s="14"/>
      <c r="R105" s="18"/>
      <c r="S105" s="5"/>
      <c r="T105" s="5"/>
      <c r="U105" s="5"/>
      <c r="V105" s="5"/>
      <c r="W105" s="18"/>
      <c r="X105" s="5"/>
      <c r="Y105" s="5"/>
      <c r="Z105" s="5"/>
      <c r="AA105" s="5"/>
      <c r="AB105" s="7"/>
      <c r="AC105" s="5"/>
      <c r="AD105" s="5"/>
      <c r="AE105" s="5"/>
      <c r="AF105" s="5"/>
      <c r="AG105" s="5"/>
      <c r="AH105" s="5"/>
      <c r="AI105" s="5"/>
      <c r="AJ105" s="5"/>
      <c r="AK105" s="5"/>
    </row>
    <row r="106" s="2" customFormat="1" ht="14.25" spans="1:37">
      <c r="A106" s="5" t="e">
        <f ca="1" t="shared" si="3"/>
        <v>#VALUE!</v>
      </c>
      <c r="B106" s="7" t="e">
        <f ca="1" t="shared" si="4"/>
        <v>#VALUE!</v>
      </c>
      <c r="C106" s="7" t="b">
        <f ca="1" t="shared" si="5"/>
        <v>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14"/>
      <c r="Q106" s="14"/>
      <c r="R106" s="18"/>
      <c r="S106" s="5"/>
      <c r="T106" s="5"/>
      <c r="U106" s="5"/>
      <c r="V106" s="5"/>
      <c r="W106" s="18"/>
      <c r="X106" s="5"/>
      <c r="Y106" s="5"/>
      <c r="Z106" s="5"/>
      <c r="AA106" s="5"/>
      <c r="AB106" s="7"/>
      <c r="AC106" s="5"/>
      <c r="AD106" s="5"/>
      <c r="AE106" s="5"/>
      <c r="AF106" s="5"/>
      <c r="AG106" s="5"/>
      <c r="AH106" s="5"/>
      <c r="AI106" s="5"/>
      <c r="AJ106" s="5"/>
      <c r="AK106" s="5"/>
    </row>
    <row r="107" s="2" customFormat="1" ht="14.25" spans="1:37">
      <c r="A107" s="5" t="e">
        <f ca="1" t="shared" si="3"/>
        <v>#VALUE!</v>
      </c>
      <c r="B107" s="7" t="e">
        <f ca="1" t="shared" si="4"/>
        <v>#VALUE!</v>
      </c>
      <c r="C107" s="7" t="b">
        <f ca="1" t="shared" si="5"/>
        <v>0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14"/>
      <c r="Q107" s="14"/>
      <c r="R107" s="18"/>
      <c r="S107" s="5"/>
      <c r="T107" s="5"/>
      <c r="U107" s="5"/>
      <c r="V107" s="5"/>
      <c r="W107" s="18"/>
      <c r="X107" s="5"/>
      <c r="Y107" s="5"/>
      <c r="Z107" s="5"/>
      <c r="AA107" s="5"/>
      <c r="AB107" s="7"/>
      <c r="AC107" s="5"/>
      <c r="AD107" s="5"/>
      <c r="AE107" s="5"/>
      <c r="AF107" s="5"/>
      <c r="AG107" s="5"/>
      <c r="AH107" s="5"/>
      <c r="AI107" s="5"/>
      <c r="AJ107" s="5"/>
      <c r="AK107" s="5"/>
    </row>
    <row r="108" s="2" customFormat="1" ht="14.25" spans="1:37">
      <c r="A108" s="5" t="e">
        <f ca="1" t="shared" si="3"/>
        <v>#VALUE!</v>
      </c>
      <c r="B108" s="7" t="e">
        <f ca="1" t="shared" si="4"/>
        <v>#VALUE!</v>
      </c>
      <c r="C108" s="7" t="b">
        <f ca="1" t="shared" si="5"/>
        <v>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4"/>
      <c r="Q108" s="14"/>
      <c r="R108" s="18"/>
      <c r="S108" s="5"/>
      <c r="T108" s="5"/>
      <c r="U108" s="5"/>
      <c r="V108" s="5"/>
      <c r="W108" s="18"/>
      <c r="X108" s="5"/>
      <c r="Y108" s="5"/>
      <c r="Z108" s="5"/>
      <c r="AA108" s="5"/>
      <c r="AB108" s="7"/>
      <c r="AC108" s="5"/>
      <c r="AD108" s="5"/>
      <c r="AE108" s="5"/>
      <c r="AF108" s="5"/>
      <c r="AG108" s="5"/>
      <c r="AH108" s="5"/>
      <c r="AI108" s="5"/>
      <c r="AJ108" s="5"/>
      <c r="AK108" s="5"/>
    </row>
    <row r="109" s="2" customFormat="1" ht="14.25" spans="1:37">
      <c r="A109" s="5" t="e">
        <f ca="1" t="shared" si="3"/>
        <v>#VALUE!</v>
      </c>
      <c r="B109" s="7" t="e">
        <f ca="1" t="shared" si="4"/>
        <v>#VALUE!</v>
      </c>
      <c r="C109" s="7" t="b">
        <f ca="1" t="shared" si="5"/>
        <v>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14"/>
      <c r="Q109" s="14"/>
      <c r="R109" s="18"/>
      <c r="S109" s="5"/>
      <c r="T109" s="5"/>
      <c r="U109" s="5"/>
      <c r="V109" s="5"/>
      <c r="W109" s="18"/>
      <c r="X109" s="5"/>
      <c r="Y109" s="5"/>
      <c r="Z109" s="5"/>
      <c r="AA109" s="5"/>
      <c r="AB109" s="7"/>
      <c r="AC109" s="5"/>
      <c r="AD109" s="5"/>
      <c r="AE109" s="5"/>
      <c r="AF109" s="5"/>
      <c r="AG109" s="5"/>
      <c r="AH109" s="5"/>
      <c r="AI109" s="5"/>
      <c r="AJ109" s="5"/>
      <c r="AK109" s="5"/>
    </row>
    <row r="110" s="2" customFormat="1" ht="14.25" spans="1:37">
      <c r="A110" s="5" t="e">
        <f ca="1" t="shared" si="3"/>
        <v>#VALUE!</v>
      </c>
      <c r="B110" s="7" t="e">
        <f ca="1" t="shared" si="4"/>
        <v>#VALUE!</v>
      </c>
      <c r="C110" s="7" t="b">
        <f ca="1" t="shared" si="5"/>
        <v>0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14"/>
      <c r="Q110" s="14"/>
      <c r="R110" s="18"/>
      <c r="S110" s="5"/>
      <c r="T110" s="5"/>
      <c r="U110" s="5"/>
      <c r="V110" s="5"/>
      <c r="W110" s="18"/>
      <c r="X110" s="5"/>
      <c r="Y110" s="5"/>
      <c r="Z110" s="5"/>
      <c r="AA110" s="5"/>
      <c r="AB110" s="7"/>
      <c r="AC110" s="5"/>
      <c r="AD110" s="5"/>
      <c r="AE110" s="5"/>
      <c r="AF110" s="5"/>
      <c r="AG110" s="5"/>
      <c r="AH110" s="5"/>
      <c r="AI110" s="5"/>
      <c r="AJ110" s="5"/>
      <c r="AK110" s="5"/>
    </row>
    <row r="111" s="2" customFormat="1" ht="14.25" spans="1:37">
      <c r="A111" s="5" t="e">
        <f ca="1" t="shared" si="3"/>
        <v>#VALUE!</v>
      </c>
      <c r="B111" s="7" t="e">
        <f ca="1" t="shared" si="4"/>
        <v>#VALUE!</v>
      </c>
      <c r="C111" s="7" t="b">
        <f ca="1" t="shared" si="5"/>
        <v>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4"/>
      <c r="Q111" s="14"/>
      <c r="R111" s="18"/>
      <c r="S111" s="5"/>
      <c r="T111" s="5"/>
      <c r="U111" s="5"/>
      <c r="V111" s="5"/>
      <c r="W111" s="18"/>
      <c r="X111" s="5"/>
      <c r="Y111" s="5"/>
      <c r="Z111" s="5"/>
      <c r="AA111" s="5"/>
      <c r="AB111" s="7"/>
      <c r="AC111" s="5"/>
      <c r="AD111" s="5"/>
      <c r="AE111" s="5"/>
      <c r="AF111" s="5"/>
      <c r="AG111" s="5"/>
      <c r="AH111" s="5"/>
      <c r="AI111" s="5"/>
      <c r="AJ111" s="5"/>
      <c r="AK111" s="5"/>
    </row>
    <row r="112" s="2" customFormat="1" ht="14.25" spans="1:37">
      <c r="A112" s="5" t="e">
        <f ca="1" t="shared" si="3"/>
        <v>#VALUE!</v>
      </c>
      <c r="B112" s="7" t="e">
        <f ca="1" t="shared" si="4"/>
        <v>#VALUE!</v>
      </c>
      <c r="C112" s="7" t="b">
        <f ca="1" t="shared" si="5"/>
        <v>0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14"/>
      <c r="Q112" s="14"/>
      <c r="R112" s="18"/>
      <c r="S112" s="5"/>
      <c r="T112" s="5"/>
      <c r="U112" s="5"/>
      <c r="V112" s="5"/>
      <c r="W112" s="18"/>
      <c r="X112" s="5"/>
      <c r="Y112" s="5"/>
      <c r="Z112" s="5"/>
      <c r="AA112" s="5"/>
      <c r="AB112" s="7"/>
      <c r="AC112" s="5"/>
      <c r="AD112" s="5"/>
      <c r="AE112" s="5"/>
      <c r="AF112" s="5"/>
      <c r="AG112" s="5"/>
      <c r="AH112" s="5"/>
      <c r="AI112" s="5"/>
      <c r="AJ112" s="5"/>
      <c r="AK112" s="5"/>
    </row>
    <row r="113" s="2" customFormat="1" ht="14.25" spans="1:37">
      <c r="A113" s="5" t="e">
        <f ca="1" t="shared" si="3"/>
        <v>#VALUE!</v>
      </c>
      <c r="B113" s="7" t="e">
        <f ca="1" t="shared" si="4"/>
        <v>#VALUE!</v>
      </c>
      <c r="C113" s="7" t="b">
        <f ca="1" t="shared" si="5"/>
        <v>0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14"/>
      <c r="Q113" s="14"/>
      <c r="R113" s="18"/>
      <c r="S113" s="5"/>
      <c r="T113" s="5"/>
      <c r="U113" s="5"/>
      <c r="V113" s="5"/>
      <c r="W113" s="18"/>
      <c r="X113" s="5"/>
      <c r="Y113" s="5"/>
      <c r="Z113" s="5"/>
      <c r="AA113" s="5"/>
      <c r="AB113" s="7"/>
      <c r="AC113" s="5"/>
      <c r="AD113" s="5"/>
      <c r="AE113" s="5"/>
      <c r="AF113" s="5"/>
      <c r="AG113" s="5"/>
      <c r="AH113" s="5"/>
      <c r="AI113" s="5"/>
      <c r="AJ113" s="5"/>
      <c r="AK113" s="5"/>
    </row>
    <row r="114" s="2" customFormat="1" ht="14.25" spans="1:37">
      <c r="A114" s="5" t="e">
        <f ca="1" t="shared" si="3"/>
        <v>#VALUE!</v>
      </c>
      <c r="B114" s="7" t="e">
        <f ca="1" t="shared" si="4"/>
        <v>#VALUE!</v>
      </c>
      <c r="C114" s="7" t="b">
        <f ca="1" t="shared" si="5"/>
        <v>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4"/>
      <c r="Q114" s="14"/>
      <c r="R114" s="18"/>
      <c r="S114" s="5"/>
      <c r="T114" s="5"/>
      <c r="U114" s="5"/>
      <c r="V114" s="5"/>
      <c r="W114" s="18"/>
      <c r="X114" s="5"/>
      <c r="Y114" s="5"/>
      <c r="Z114" s="5"/>
      <c r="AA114" s="5"/>
      <c r="AB114" s="7"/>
      <c r="AC114" s="5"/>
      <c r="AD114" s="5"/>
      <c r="AE114" s="5"/>
      <c r="AF114" s="5"/>
      <c r="AG114" s="5"/>
      <c r="AH114" s="5"/>
      <c r="AI114" s="5"/>
      <c r="AJ114" s="5"/>
      <c r="AK114" s="5"/>
    </row>
    <row r="115" s="2" customFormat="1" ht="14.25" spans="1:37">
      <c r="A115" s="5" t="e">
        <f ca="1" t="shared" si="3"/>
        <v>#VALUE!</v>
      </c>
      <c r="B115" s="7" t="e">
        <f ca="1" t="shared" si="4"/>
        <v>#VALUE!</v>
      </c>
      <c r="C115" s="7" t="b">
        <f ca="1" t="shared" si="5"/>
        <v>0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14"/>
      <c r="Q115" s="14"/>
      <c r="R115" s="18"/>
      <c r="S115" s="5"/>
      <c r="T115" s="5"/>
      <c r="U115" s="5"/>
      <c r="V115" s="5"/>
      <c r="W115" s="18"/>
      <c r="X115" s="5"/>
      <c r="Y115" s="5"/>
      <c r="Z115" s="5"/>
      <c r="AA115" s="5"/>
      <c r="AB115" s="7"/>
      <c r="AC115" s="5"/>
      <c r="AD115" s="5"/>
      <c r="AE115" s="5"/>
      <c r="AF115" s="5"/>
      <c r="AG115" s="5"/>
      <c r="AH115" s="5"/>
      <c r="AI115" s="5"/>
      <c r="AJ115" s="5"/>
      <c r="AK115" s="5"/>
    </row>
    <row r="116" s="2" customFormat="1" ht="14.25" spans="1:37">
      <c r="A116" s="5" t="e">
        <f ca="1" t="shared" si="3"/>
        <v>#VALUE!</v>
      </c>
      <c r="B116" s="7" t="e">
        <f ca="1" t="shared" si="4"/>
        <v>#VALUE!</v>
      </c>
      <c r="C116" s="7" t="b">
        <f ca="1" t="shared" si="5"/>
        <v>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14"/>
      <c r="Q116" s="14"/>
      <c r="R116" s="18"/>
      <c r="S116" s="5"/>
      <c r="T116" s="5"/>
      <c r="U116" s="5"/>
      <c r="V116" s="5"/>
      <c r="W116" s="18"/>
      <c r="X116" s="5"/>
      <c r="Y116" s="5"/>
      <c r="Z116" s="5"/>
      <c r="AA116" s="5"/>
      <c r="AB116" s="7"/>
      <c r="AC116" s="5"/>
      <c r="AD116" s="5"/>
      <c r="AE116" s="5"/>
      <c r="AF116" s="5"/>
      <c r="AG116" s="5"/>
      <c r="AH116" s="5"/>
      <c r="AI116" s="5"/>
      <c r="AJ116" s="5"/>
      <c r="AK116" s="5"/>
    </row>
    <row r="117" s="2" customFormat="1" ht="14.25" spans="1:37">
      <c r="A117" s="5" t="e">
        <f ca="1" t="shared" si="3"/>
        <v>#VALUE!</v>
      </c>
      <c r="B117" s="7" t="e">
        <f ca="1" t="shared" si="4"/>
        <v>#VALUE!</v>
      </c>
      <c r="C117" s="7" t="b">
        <f ca="1" t="shared" si="5"/>
        <v>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4"/>
      <c r="Q117" s="14"/>
      <c r="R117" s="18"/>
      <c r="S117" s="5"/>
      <c r="T117" s="5"/>
      <c r="U117" s="5"/>
      <c r="V117" s="5"/>
      <c r="W117" s="18"/>
      <c r="X117" s="5"/>
      <c r="Y117" s="5"/>
      <c r="Z117" s="5"/>
      <c r="AA117" s="5"/>
      <c r="AB117" s="7"/>
      <c r="AC117" s="5"/>
      <c r="AD117" s="5"/>
      <c r="AE117" s="5"/>
      <c r="AF117" s="5"/>
      <c r="AG117" s="5"/>
      <c r="AH117" s="5"/>
      <c r="AI117" s="5"/>
      <c r="AJ117" s="5"/>
      <c r="AK117" s="5"/>
    </row>
    <row r="118" s="2" customFormat="1" ht="14.25" spans="1:37">
      <c r="A118" s="5" t="e">
        <f ca="1" t="shared" si="3"/>
        <v>#VALUE!</v>
      </c>
      <c r="B118" s="7" t="e">
        <f ca="1" t="shared" si="4"/>
        <v>#VALUE!</v>
      </c>
      <c r="C118" s="7" t="b">
        <f ca="1" t="shared" si="5"/>
        <v>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14"/>
      <c r="Q118" s="14"/>
      <c r="R118" s="18"/>
      <c r="S118" s="5"/>
      <c r="T118" s="5"/>
      <c r="U118" s="5"/>
      <c r="V118" s="5"/>
      <c r="W118" s="18"/>
      <c r="X118" s="5"/>
      <c r="Y118" s="5"/>
      <c r="Z118" s="5"/>
      <c r="AA118" s="5"/>
      <c r="AB118" s="7"/>
      <c r="AC118" s="5"/>
      <c r="AD118" s="5"/>
      <c r="AE118" s="5"/>
      <c r="AF118" s="5"/>
      <c r="AG118" s="5"/>
      <c r="AH118" s="5"/>
      <c r="AI118" s="5"/>
      <c r="AJ118" s="5"/>
      <c r="AK118" s="5"/>
    </row>
    <row r="119" s="2" customFormat="1" ht="14.25" spans="1:37">
      <c r="A119" s="5" t="e">
        <f ca="1" t="shared" si="3"/>
        <v>#VALUE!</v>
      </c>
      <c r="B119" s="7" t="e">
        <f ca="1" t="shared" si="4"/>
        <v>#VALUE!</v>
      </c>
      <c r="C119" s="7" t="b">
        <f ca="1" t="shared" si="5"/>
        <v>0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14"/>
      <c r="Q119" s="14"/>
      <c r="R119" s="18"/>
      <c r="S119" s="5"/>
      <c r="T119" s="5"/>
      <c r="U119" s="5"/>
      <c r="V119" s="5"/>
      <c r="W119" s="18"/>
      <c r="X119" s="5"/>
      <c r="Y119" s="5"/>
      <c r="Z119" s="5"/>
      <c r="AA119" s="5"/>
      <c r="AB119" s="7"/>
      <c r="AC119" s="5"/>
      <c r="AD119" s="5"/>
      <c r="AE119" s="5"/>
      <c r="AF119" s="5"/>
      <c r="AG119" s="5"/>
      <c r="AH119" s="5"/>
      <c r="AI119" s="5"/>
      <c r="AJ119" s="5"/>
      <c r="AK119" s="5"/>
    </row>
    <row r="120" s="2" customFormat="1" ht="14.25" spans="1:37">
      <c r="A120" s="5" t="e">
        <f ca="1" t="shared" si="3"/>
        <v>#VALUE!</v>
      </c>
      <c r="B120" s="7" t="e">
        <f ca="1" t="shared" si="4"/>
        <v>#VALUE!</v>
      </c>
      <c r="C120" s="7" t="b">
        <f ca="1" t="shared" si="5"/>
        <v>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4"/>
      <c r="Q120" s="14"/>
      <c r="R120" s="18"/>
      <c r="S120" s="5"/>
      <c r="T120" s="5"/>
      <c r="U120" s="5"/>
      <c r="V120" s="5"/>
      <c r="W120" s="18"/>
      <c r="X120" s="5"/>
      <c r="Y120" s="5"/>
      <c r="Z120" s="5"/>
      <c r="AA120" s="5"/>
      <c r="AB120" s="7"/>
      <c r="AC120" s="5"/>
      <c r="AD120" s="5"/>
      <c r="AE120" s="5"/>
      <c r="AF120" s="5"/>
      <c r="AG120" s="5"/>
      <c r="AH120" s="5"/>
      <c r="AI120" s="5"/>
      <c r="AJ120" s="5"/>
      <c r="AK120" s="5"/>
    </row>
    <row r="121" s="2" customFormat="1" ht="14.25" spans="1:37">
      <c r="A121" s="5" t="e">
        <f ca="1" t="shared" si="3"/>
        <v>#VALUE!</v>
      </c>
      <c r="B121" s="7" t="e">
        <f ca="1" t="shared" si="4"/>
        <v>#VALUE!</v>
      </c>
      <c r="C121" s="7" t="b">
        <f ca="1" t="shared" si="5"/>
        <v>0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14"/>
      <c r="Q121" s="14"/>
      <c r="R121" s="18"/>
      <c r="S121" s="5"/>
      <c r="T121" s="5"/>
      <c r="U121" s="5"/>
      <c r="V121" s="5"/>
      <c r="W121" s="18"/>
      <c r="X121" s="5"/>
      <c r="Y121" s="5"/>
      <c r="Z121" s="5"/>
      <c r="AA121" s="5"/>
      <c r="AB121" s="7"/>
      <c r="AC121" s="5"/>
      <c r="AD121" s="5"/>
      <c r="AE121" s="5"/>
      <c r="AF121" s="5"/>
      <c r="AG121" s="5"/>
      <c r="AH121" s="5"/>
      <c r="AI121" s="5"/>
      <c r="AJ121" s="5"/>
      <c r="AK121" s="5"/>
    </row>
    <row r="122" s="2" customFormat="1" ht="14.25" spans="1:37">
      <c r="A122" s="5" t="e">
        <f ca="1" t="shared" si="3"/>
        <v>#VALUE!</v>
      </c>
      <c r="B122" s="7" t="e">
        <f ca="1" t="shared" si="4"/>
        <v>#VALUE!</v>
      </c>
      <c r="C122" s="7" t="b">
        <f ca="1" t="shared" si="5"/>
        <v>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14"/>
      <c r="Q122" s="14"/>
      <c r="R122" s="18"/>
      <c r="S122" s="5"/>
      <c r="T122" s="5"/>
      <c r="U122" s="5"/>
      <c r="V122" s="5"/>
      <c r="W122" s="18"/>
      <c r="X122" s="5"/>
      <c r="Y122" s="5"/>
      <c r="Z122" s="5"/>
      <c r="AA122" s="5"/>
      <c r="AB122" s="7"/>
      <c r="AC122" s="5"/>
      <c r="AD122" s="5"/>
      <c r="AE122" s="5"/>
      <c r="AF122" s="5"/>
      <c r="AG122" s="5"/>
      <c r="AH122" s="5"/>
      <c r="AI122" s="5"/>
      <c r="AJ122" s="5"/>
      <c r="AK122" s="5"/>
    </row>
    <row r="123" s="2" customFormat="1" ht="14.25" spans="1:37">
      <c r="A123" s="5" t="e">
        <f ca="1" t="shared" si="3"/>
        <v>#VALUE!</v>
      </c>
      <c r="B123" s="7" t="e">
        <f ca="1" t="shared" si="4"/>
        <v>#VALUE!</v>
      </c>
      <c r="C123" s="7" t="b">
        <f ca="1" t="shared" si="5"/>
        <v>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4"/>
      <c r="Q123" s="14"/>
      <c r="R123" s="18"/>
      <c r="S123" s="5"/>
      <c r="T123" s="5"/>
      <c r="U123" s="5"/>
      <c r="V123" s="5"/>
      <c r="W123" s="18"/>
      <c r="X123" s="5"/>
      <c r="Y123" s="5"/>
      <c r="Z123" s="5"/>
      <c r="AA123" s="5"/>
      <c r="AB123" s="7"/>
      <c r="AC123" s="5"/>
      <c r="AD123" s="5"/>
      <c r="AE123" s="5"/>
      <c r="AF123" s="5"/>
      <c r="AG123" s="5"/>
      <c r="AH123" s="5"/>
      <c r="AI123" s="5"/>
      <c r="AJ123" s="5"/>
      <c r="AK123" s="5"/>
    </row>
    <row r="124" s="2" customFormat="1" ht="14.25" spans="1:37">
      <c r="A124" s="5" t="e">
        <f ca="1" t="shared" si="3"/>
        <v>#VALUE!</v>
      </c>
      <c r="B124" s="7" t="e">
        <f ca="1" t="shared" si="4"/>
        <v>#VALUE!</v>
      </c>
      <c r="C124" s="7" t="b">
        <f ca="1" t="shared" si="5"/>
        <v>0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14"/>
      <c r="Q124" s="14"/>
      <c r="R124" s="18"/>
      <c r="S124" s="5"/>
      <c r="T124" s="5"/>
      <c r="U124" s="5"/>
      <c r="V124" s="5"/>
      <c r="W124" s="18"/>
      <c r="X124" s="5"/>
      <c r="Y124" s="5"/>
      <c r="Z124" s="5"/>
      <c r="AA124" s="5"/>
      <c r="AB124" s="7"/>
      <c r="AC124" s="5"/>
      <c r="AD124" s="5"/>
      <c r="AE124" s="5"/>
      <c r="AF124" s="5"/>
      <c r="AG124" s="5"/>
      <c r="AH124" s="5"/>
      <c r="AI124" s="5"/>
      <c r="AJ124" s="5"/>
      <c r="AK124" s="5"/>
    </row>
    <row r="125" s="2" customFormat="1" ht="14.25" spans="1:37">
      <c r="A125" s="5" t="e">
        <f ca="1" t="shared" si="3"/>
        <v>#VALUE!</v>
      </c>
      <c r="B125" s="7" t="e">
        <f ca="1" t="shared" si="4"/>
        <v>#VALUE!</v>
      </c>
      <c r="C125" s="7" t="b">
        <f ca="1" t="shared" si="5"/>
        <v>0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14"/>
      <c r="Q125" s="14"/>
      <c r="R125" s="18"/>
      <c r="S125" s="5"/>
      <c r="T125" s="5"/>
      <c r="U125" s="5"/>
      <c r="V125" s="5"/>
      <c r="W125" s="18"/>
      <c r="X125" s="5"/>
      <c r="Y125" s="5"/>
      <c r="Z125" s="5"/>
      <c r="AA125" s="5"/>
      <c r="AB125" s="7"/>
      <c r="AC125" s="5"/>
      <c r="AD125" s="5"/>
      <c r="AE125" s="5"/>
      <c r="AF125" s="5"/>
      <c r="AG125" s="5"/>
      <c r="AH125" s="5"/>
      <c r="AI125" s="5"/>
      <c r="AJ125" s="5"/>
      <c r="AK125" s="5"/>
    </row>
    <row r="126" s="2" customFormat="1" ht="14.25" spans="1:37">
      <c r="A126" s="5" t="e">
        <f ca="1" t="shared" si="3"/>
        <v>#VALUE!</v>
      </c>
      <c r="B126" s="7" t="e">
        <f ca="1" t="shared" si="4"/>
        <v>#VALUE!</v>
      </c>
      <c r="C126" s="7" t="b">
        <f ca="1" t="shared" si="5"/>
        <v>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4"/>
      <c r="Q126" s="14"/>
      <c r="R126" s="18"/>
      <c r="S126" s="5"/>
      <c r="T126" s="5"/>
      <c r="U126" s="5"/>
      <c r="V126" s="5"/>
      <c r="W126" s="18"/>
      <c r="X126" s="5"/>
      <c r="Y126" s="5"/>
      <c r="Z126" s="5"/>
      <c r="AA126" s="5"/>
      <c r="AB126" s="7"/>
      <c r="AC126" s="5"/>
      <c r="AD126" s="5"/>
      <c r="AE126" s="5"/>
      <c r="AF126" s="5"/>
      <c r="AG126" s="5"/>
      <c r="AH126" s="5"/>
      <c r="AI126" s="5"/>
      <c r="AJ126" s="5"/>
      <c r="AK126" s="5"/>
    </row>
    <row r="127" s="2" customFormat="1" ht="14.25" spans="1:37">
      <c r="A127" s="5" t="e">
        <f ca="1" t="shared" si="3"/>
        <v>#VALUE!</v>
      </c>
      <c r="B127" s="7" t="e">
        <f ca="1" t="shared" si="4"/>
        <v>#VALUE!</v>
      </c>
      <c r="C127" s="7" t="b">
        <f ca="1" t="shared" si="5"/>
        <v>0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14"/>
      <c r="Q127" s="14"/>
      <c r="R127" s="18"/>
      <c r="S127" s="5"/>
      <c r="T127" s="5"/>
      <c r="U127" s="5"/>
      <c r="V127" s="5"/>
      <c r="W127" s="18"/>
      <c r="X127" s="5"/>
      <c r="Y127" s="5"/>
      <c r="Z127" s="5"/>
      <c r="AA127" s="5"/>
      <c r="AB127" s="7"/>
      <c r="AC127" s="5"/>
      <c r="AD127" s="5"/>
      <c r="AE127" s="5"/>
      <c r="AF127" s="5"/>
      <c r="AG127" s="5"/>
      <c r="AH127" s="5"/>
      <c r="AI127" s="5"/>
      <c r="AJ127" s="5"/>
      <c r="AK127" s="5"/>
    </row>
    <row r="128" s="2" customFormat="1" ht="14.25" spans="1:37">
      <c r="A128" s="5" t="e">
        <f ca="1" t="shared" si="3"/>
        <v>#VALUE!</v>
      </c>
      <c r="B128" s="7" t="e">
        <f ca="1" t="shared" si="4"/>
        <v>#VALUE!</v>
      </c>
      <c r="C128" s="7" t="b">
        <f ca="1" t="shared" si="5"/>
        <v>0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14"/>
      <c r="Q128" s="14"/>
      <c r="R128" s="18"/>
      <c r="S128" s="5"/>
      <c r="T128" s="5"/>
      <c r="U128" s="5"/>
      <c r="V128" s="5"/>
      <c r="W128" s="18"/>
      <c r="X128" s="5"/>
      <c r="Y128" s="5"/>
      <c r="Z128" s="5"/>
      <c r="AA128" s="5"/>
      <c r="AB128" s="7"/>
      <c r="AC128" s="5"/>
      <c r="AD128" s="5"/>
      <c r="AE128" s="5"/>
      <c r="AF128" s="5"/>
      <c r="AG128" s="5"/>
      <c r="AH128" s="5"/>
      <c r="AI128" s="5"/>
      <c r="AJ128" s="5"/>
      <c r="AK128" s="5"/>
    </row>
    <row r="129" s="2" customFormat="1" ht="14.25" spans="1:37">
      <c r="A129" s="5" t="e">
        <f ca="1" t="shared" si="3"/>
        <v>#VALUE!</v>
      </c>
      <c r="B129" s="7" t="e">
        <f ca="1" t="shared" si="4"/>
        <v>#VALUE!</v>
      </c>
      <c r="C129" s="7" t="b">
        <f ca="1" t="shared" si="5"/>
        <v>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4"/>
      <c r="Q129" s="14"/>
      <c r="R129" s="18"/>
      <c r="S129" s="5"/>
      <c r="T129" s="5"/>
      <c r="U129" s="5"/>
      <c r="V129" s="5"/>
      <c r="W129" s="18"/>
      <c r="X129" s="5"/>
      <c r="Y129" s="5"/>
      <c r="Z129" s="5"/>
      <c r="AA129" s="5"/>
      <c r="AB129" s="7"/>
      <c r="AC129" s="5"/>
      <c r="AD129" s="5"/>
      <c r="AE129" s="5"/>
      <c r="AF129" s="5"/>
      <c r="AG129" s="5"/>
      <c r="AH129" s="5"/>
      <c r="AI129" s="5"/>
      <c r="AJ129" s="5"/>
      <c r="AK129" s="5"/>
    </row>
    <row r="130" s="2" customFormat="1" ht="14.25" spans="1:37">
      <c r="A130" s="5" t="e">
        <f ca="1" t="shared" ref="A130:A165" si="6">DATEDIF(TEXT((LEN(N130)=15)*19&amp;MID(N130,7,6+(LEN(N130)=18)*2),"#-00-00"),TODAY(),"y")</f>
        <v>#VALUE!</v>
      </c>
      <c r="B130" s="7" t="e">
        <f ca="1" t="shared" ref="B130:B165" si="7">IF(IF(N130&lt;&gt;"",IF(OR(LEN(N130)=15,LEN(N130)=18),IF(LEN(N130)=18,IF(MOD(LEFT(MID(N130,17,17),1),2)=1,"男","女"),IF(MOD(LEFT(MID(N130,15,15),1),2)=1,"男","女")),"身份证号错误"),"请输入身份证号")="男",DATEDIF(TEXT((LEN(N130)=15)*19&amp;MID(N130,7,6+(LEN(N130)=18)*2),"#-00-00"),TODAY(),"m")-660,DATEDIF(TEXT((LEN(N130)=15)*19&amp;MID(N130,7,6+(LEN(N130)=18)*2),"#-00-00"),TODAY(),"m")-576)</f>
        <v>#VALUE!</v>
      </c>
      <c r="C130" s="7" t="b">
        <f ca="1" t="shared" ref="C130:C165" si="8">IF(LEN(N130)=18,MID("10X98765432",MOD(SUMPRODUCT(MID(N130,ROW(INDIRECT("1:17")),1)*2^(18-ROW(INDIRECT("1:17")))),11)+1,1)=RIGHT(N130),LEN(N130)=15)</f>
        <v>0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14"/>
      <c r="Q130" s="14"/>
      <c r="R130" s="18"/>
      <c r="S130" s="5"/>
      <c r="T130" s="5"/>
      <c r="U130" s="5"/>
      <c r="V130" s="5"/>
      <c r="W130" s="18"/>
      <c r="X130" s="5"/>
      <c r="Y130" s="5"/>
      <c r="Z130" s="5"/>
      <c r="AA130" s="5"/>
      <c r="AB130" s="7"/>
      <c r="AC130" s="5"/>
      <c r="AD130" s="5"/>
      <c r="AE130" s="5"/>
      <c r="AF130" s="5"/>
      <c r="AG130" s="5"/>
      <c r="AH130" s="5"/>
      <c r="AI130" s="5"/>
      <c r="AJ130" s="5"/>
      <c r="AK130" s="5"/>
    </row>
    <row r="131" s="2" customFormat="1" ht="14.25" spans="1:37">
      <c r="A131" s="5" t="e">
        <f ca="1" t="shared" si="6"/>
        <v>#VALUE!</v>
      </c>
      <c r="B131" s="7" t="e">
        <f ca="1" t="shared" si="7"/>
        <v>#VALUE!</v>
      </c>
      <c r="C131" s="7" t="b">
        <f ca="1" t="shared" si="8"/>
        <v>0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14"/>
      <c r="Q131" s="14"/>
      <c r="R131" s="18"/>
      <c r="S131" s="5"/>
      <c r="T131" s="5"/>
      <c r="U131" s="5"/>
      <c r="V131" s="5"/>
      <c r="W131" s="18"/>
      <c r="X131" s="5"/>
      <c r="Y131" s="5"/>
      <c r="Z131" s="5"/>
      <c r="AA131" s="5"/>
      <c r="AB131" s="7"/>
      <c r="AC131" s="5"/>
      <c r="AD131" s="5"/>
      <c r="AE131" s="5"/>
      <c r="AF131" s="5"/>
      <c r="AG131" s="5"/>
      <c r="AH131" s="5"/>
      <c r="AI131" s="5"/>
      <c r="AJ131" s="5"/>
      <c r="AK131" s="5"/>
    </row>
    <row r="132" s="2" customFormat="1" ht="14.25" spans="1:37">
      <c r="A132" s="5" t="e">
        <f ca="1" t="shared" si="6"/>
        <v>#VALUE!</v>
      </c>
      <c r="B132" s="7" t="e">
        <f ca="1" t="shared" si="7"/>
        <v>#VALUE!</v>
      </c>
      <c r="C132" s="7" t="b">
        <f ca="1" t="shared" si="8"/>
        <v>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4"/>
      <c r="Q132" s="14"/>
      <c r="R132" s="18"/>
      <c r="S132" s="5"/>
      <c r="T132" s="5"/>
      <c r="U132" s="5"/>
      <c r="V132" s="5"/>
      <c r="W132" s="18"/>
      <c r="X132" s="5"/>
      <c r="Y132" s="5"/>
      <c r="Z132" s="5"/>
      <c r="AA132" s="5"/>
      <c r="AB132" s="7"/>
      <c r="AC132" s="5"/>
      <c r="AD132" s="5"/>
      <c r="AE132" s="5"/>
      <c r="AF132" s="5"/>
      <c r="AG132" s="5"/>
      <c r="AH132" s="5"/>
      <c r="AI132" s="5"/>
      <c r="AJ132" s="5"/>
      <c r="AK132" s="5"/>
    </row>
    <row r="133" s="2" customFormat="1" ht="14.25" spans="1:37">
      <c r="A133" s="5" t="e">
        <f ca="1" t="shared" si="6"/>
        <v>#VALUE!</v>
      </c>
      <c r="B133" s="7" t="e">
        <f ca="1" t="shared" si="7"/>
        <v>#VALUE!</v>
      </c>
      <c r="C133" s="7" t="b">
        <f ca="1" t="shared" si="8"/>
        <v>0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14"/>
      <c r="Q133" s="14"/>
      <c r="R133" s="18"/>
      <c r="S133" s="5"/>
      <c r="T133" s="5"/>
      <c r="U133" s="5"/>
      <c r="V133" s="5"/>
      <c r="W133" s="18"/>
      <c r="X133" s="5"/>
      <c r="Y133" s="5"/>
      <c r="Z133" s="5"/>
      <c r="AA133" s="5"/>
      <c r="AB133" s="7"/>
      <c r="AC133" s="5"/>
      <c r="AD133" s="5"/>
      <c r="AE133" s="5"/>
      <c r="AF133" s="5"/>
      <c r="AG133" s="5"/>
      <c r="AH133" s="5"/>
      <c r="AI133" s="5"/>
      <c r="AJ133" s="5"/>
      <c r="AK133" s="5"/>
    </row>
    <row r="134" s="2" customFormat="1" ht="14.25" spans="1:37">
      <c r="A134" s="5" t="e">
        <f ca="1" t="shared" si="6"/>
        <v>#VALUE!</v>
      </c>
      <c r="B134" s="7" t="e">
        <f ca="1" t="shared" si="7"/>
        <v>#VALUE!</v>
      </c>
      <c r="C134" s="7" t="b">
        <f ca="1" t="shared" si="8"/>
        <v>0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14"/>
      <c r="Q134" s="14"/>
      <c r="R134" s="18"/>
      <c r="S134" s="5"/>
      <c r="T134" s="5"/>
      <c r="U134" s="5"/>
      <c r="V134" s="5"/>
      <c r="W134" s="18"/>
      <c r="X134" s="5"/>
      <c r="Y134" s="5"/>
      <c r="Z134" s="5"/>
      <c r="AA134" s="5"/>
      <c r="AB134" s="7"/>
      <c r="AC134" s="5"/>
      <c r="AD134" s="5"/>
      <c r="AE134" s="5"/>
      <c r="AF134" s="5"/>
      <c r="AG134" s="5"/>
      <c r="AH134" s="5"/>
      <c r="AI134" s="5"/>
      <c r="AJ134" s="5"/>
      <c r="AK134" s="5"/>
    </row>
    <row r="135" s="2" customFormat="1" ht="14.25" spans="1:37">
      <c r="A135" s="5" t="e">
        <f ca="1" t="shared" si="6"/>
        <v>#VALUE!</v>
      </c>
      <c r="B135" s="7" t="e">
        <f ca="1" t="shared" si="7"/>
        <v>#VALUE!</v>
      </c>
      <c r="C135" s="7" t="b">
        <f ca="1" t="shared" si="8"/>
        <v>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4"/>
      <c r="Q135" s="14"/>
      <c r="R135" s="18"/>
      <c r="S135" s="5"/>
      <c r="T135" s="5"/>
      <c r="U135" s="5"/>
      <c r="V135" s="5"/>
      <c r="W135" s="18"/>
      <c r="X135" s="5"/>
      <c r="Y135" s="5"/>
      <c r="Z135" s="5"/>
      <c r="AA135" s="5"/>
      <c r="AB135" s="7"/>
      <c r="AC135" s="5"/>
      <c r="AD135" s="5"/>
      <c r="AE135" s="5"/>
      <c r="AF135" s="5"/>
      <c r="AG135" s="5"/>
      <c r="AH135" s="5"/>
      <c r="AI135" s="5"/>
      <c r="AJ135" s="5"/>
      <c r="AK135" s="5"/>
    </row>
    <row r="136" s="2" customFormat="1" ht="14.25" spans="1:37">
      <c r="A136" s="5" t="e">
        <f ca="1" t="shared" si="6"/>
        <v>#VALUE!</v>
      </c>
      <c r="B136" s="7" t="e">
        <f ca="1" t="shared" si="7"/>
        <v>#VALUE!</v>
      </c>
      <c r="C136" s="7" t="b">
        <f ca="1" t="shared" si="8"/>
        <v>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14"/>
      <c r="Q136" s="14"/>
      <c r="R136" s="18"/>
      <c r="S136" s="5"/>
      <c r="T136" s="5"/>
      <c r="U136" s="5"/>
      <c r="V136" s="5"/>
      <c r="W136" s="18"/>
      <c r="X136" s="5"/>
      <c r="Y136" s="5"/>
      <c r="Z136" s="5"/>
      <c r="AA136" s="5"/>
      <c r="AB136" s="7"/>
      <c r="AC136" s="5"/>
      <c r="AD136" s="5"/>
      <c r="AE136" s="5"/>
      <c r="AF136" s="5"/>
      <c r="AG136" s="5"/>
      <c r="AH136" s="5"/>
      <c r="AI136" s="5"/>
      <c r="AJ136" s="5"/>
      <c r="AK136" s="5"/>
    </row>
    <row r="137" s="2" customFormat="1" ht="14.25" spans="1:37">
      <c r="A137" s="5" t="e">
        <f ca="1" t="shared" si="6"/>
        <v>#VALUE!</v>
      </c>
      <c r="B137" s="7" t="e">
        <f ca="1" t="shared" si="7"/>
        <v>#VALUE!</v>
      </c>
      <c r="C137" s="7" t="b">
        <f ca="1" t="shared" si="8"/>
        <v>0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14"/>
      <c r="Q137" s="14"/>
      <c r="R137" s="18"/>
      <c r="S137" s="5"/>
      <c r="T137" s="5"/>
      <c r="U137" s="5"/>
      <c r="V137" s="5"/>
      <c r="W137" s="18"/>
      <c r="X137" s="5"/>
      <c r="Y137" s="5"/>
      <c r="Z137" s="5"/>
      <c r="AA137" s="5"/>
      <c r="AB137" s="7"/>
      <c r="AC137" s="5"/>
      <c r="AD137" s="5"/>
      <c r="AE137" s="5"/>
      <c r="AF137" s="5"/>
      <c r="AG137" s="5"/>
      <c r="AH137" s="5"/>
      <c r="AI137" s="5"/>
      <c r="AJ137" s="5"/>
      <c r="AK137" s="5"/>
    </row>
    <row r="138" s="2" customFormat="1" ht="14.25" spans="1:37">
      <c r="A138" s="5" t="e">
        <f ca="1" t="shared" si="6"/>
        <v>#VALUE!</v>
      </c>
      <c r="B138" s="7" t="e">
        <f ca="1" t="shared" si="7"/>
        <v>#VALUE!</v>
      </c>
      <c r="C138" s="7" t="b">
        <f ca="1" t="shared" si="8"/>
        <v>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4"/>
      <c r="Q138" s="14"/>
      <c r="R138" s="18"/>
      <c r="S138" s="5"/>
      <c r="T138" s="5"/>
      <c r="U138" s="5"/>
      <c r="V138" s="5"/>
      <c r="W138" s="18"/>
      <c r="X138" s="5"/>
      <c r="Y138" s="5"/>
      <c r="Z138" s="5"/>
      <c r="AA138" s="5"/>
      <c r="AB138" s="7"/>
      <c r="AC138" s="5"/>
      <c r="AD138" s="5"/>
      <c r="AE138" s="5"/>
      <c r="AF138" s="5"/>
      <c r="AG138" s="5"/>
      <c r="AH138" s="5"/>
      <c r="AI138" s="5"/>
      <c r="AJ138" s="5"/>
      <c r="AK138" s="5"/>
    </row>
    <row r="139" s="2" customFormat="1" ht="14.25" spans="1:37">
      <c r="A139" s="5" t="e">
        <f ca="1" t="shared" si="6"/>
        <v>#VALUE!</v>
      </c>
      <c r="B139" s="7" t="e">
        <f ca="1" t="shared" si="7"/>
        <v>#VALUE!</v>
      </c>
      <c r="C139" s="7" t="b">
        <f ca="1" t="shared" si="8"/>
        <v>0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14"/>
      <c r="Q139" s="14"/>
      <c r="R139" s="18"/>
      <c r="S139" s="5"/>
      <c r="T139" s="5"/>
      <c r="U139" s="5"/>
      <c r="V139" s="5"/>
      <c r="W139" s="18"/>
      <c r="X139" s="5"/>
      <c r="Y139" s="5"/>
      <c r="Z139" s="5"/>
      <c r="AA139" s="5"/>
      <c r="AB139" s="7"/>
      <c r="AC139" s="5"/>
      <c r="AD139" s="5"/>
      <c r="AE139" s="5"/>
      <c r="AF139" s="5"/>
      <c r="AG139" s="5"/>
      <c r="AH139" s="5"/>
      <c r="AI139" s="5"/>
      <c r="AJ139" s="5"/>
      <c r="AK139" s="5"/>
    </row>
    <row r="140" s="2" customFormat="1" ht="14.25" spans="1:37">
      <c r="A140" s="5" t="e">
        <f ca="1" t="shared" si="6"/>
        <v>#VALUE!</v>
      </c>
      <c r="B140" s="7" t="e">
        <f ca="1" t="shared" si="7"/>
        <v>#VALUE!</v>
      </c>
      <c r="C140" s="7" t="b">
        <f ca="1" t="shared" si="8"/>
        <v>0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14"/>
      <c r="Q140" s="14"/>
      <c r="R140" s="18"/>
      <c r="S140" s="5"/>
      <c r="T140" s="5"/>
      <c r="U140" s="5"/>
      <c r="V140" s="5"/>
      <c r="W140" s="18"/>
      <c r="X140" s="5"/>
      <c r="Y140" s="5"/>
      <c r="Z140" s="5"/>
      <c r="AA140" s="5"/>
      <c r="AB140" s="7"/>
      <c r="AC140" s="5"/>
      <c r="AD140" s="5"/>
      <c r="AE140" s="5"/>
      <c r="AF140" s="5"/>
      <c r="AG140" s="5"/>
      <c r="AH140" s="5"/>
      <c r="AI140" s="5"/>
      <c r="AJ140" s="5"/>
      <c r="AK140" s="5"/>
    </row>
    <row r="141" s="2" customFormat="1" ht="14.25" spans="1:37">
      <c r="A141" s="5" t="e">
        <f ca="1" t="shared" si="6"/>
        <v>#VALUE!</v>
      </c>
      <c r="B141" s="7" t="e">
        <f ca="1" t="shared" si="7"/>
        <v>#VALUE!</v>
      </c>
      <c r="C141" s="7" t="b">
        <f ca="1" t="shared" si="8"/>
        <v>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4"/>
      <c r="Q141" s="14"/>
      <c r="R141" s="18"/>
      <c r="S141" s="5"/>
      <c r="T141" s="5"/>
      <c r="U141" s="5"/>
      <c r="V141" s="5"/>
      <c r="W141" s="18"/>
      <c r="X141" s="5"/>
      <c r="Y141" s="5"/>
      <c r="Z141" s="5"/>
      <c r="AA141" s="5"/>
      <c r="AB141" s="7"/>
      <c r="AC141" s="5"/>
      <c r="AD141" s="5"/>
      <c r="AE141" s="5"/>
      <c r="AF141" s="5"/>
      <c r="AG141" s="5"/>
      <c r="AH141" s="5"/>
      <c r="AI141" s="5"/>
      <c r="AJ141" s="5"/>
      <c r="AK141" s="5"/>
    </row>
    <row r="142" s="2" customFormat="1" ht="14.25" spans="1:37">
      <c r="A142" s="5" t="e">
        <f ca="1" t="shared" si="6"/>
        <v>#VALUE!</v>
      </c>
      <c r="B142" s="7" t="e">
        <f ca="1" t="shared" si="7"/>
        <v>#VALUE!</v>
      </c>
      <c r="C142" s="7" t="b">
        <f ca="1" t="shared" si="8"/>
        <v>0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14"/>
      <c r="Q142" s="14"/>
      <c r="R142" s="18"/>
      <c r="S142" s="5"/>
      <c r="T142" s="5"/>
      <c r="U142" s="5"/>
      <c r="V142" s="5"/>
      <c r="W142" s="18"/>
      <c r="X142" s="5"/>
      <c r="Y142" s="5"/>
      <c r="Z142" s="5"/>
      <c r="AA142" s="5"/>
      <c r="AB142" s="7"/>
      <c r="AC142" s="5"/>
      <c r="AD142" s="5"/>
      <c r="AE142" s="5"/>
      <c r="AF142" s="5"/>
      <c r="AG142" s="5"/>
      <c r="AH142" s="5"/>
      <c r="AI142" s="5"/>
      <c r="AJ142" s="5"/>
      <c r="AK142" s="5"/>
    </row>
    <row r="143" s="2" customFormat="1" ht="14.25" spans="1:37">
      <c r="A143" s="5" t="e">
        <f ca="1" t="shared" si="6"/>
        <v>#VALUE!</v>
      </c>
      <c r="B143" s="7" t="e">
        <f ca="1" t="shared" si="7"/>
        <v>#VALUE!</v>
      </c>
      <c r="C143" s="7" t="b">
        <f ca="1" t="shared" si="8"/>
        <v>0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14"/>
      <c r="Q143" s="14"/>
      <c r="R143" s="18"/>
      <c r="S143" s="5"/>
      <c r="T143" s="5"/>
      <c r="U143" s="5"/>
      <c r="V143" s="5"/>
      <c r="W143" s="18"/>
      <c r="X143" s="5"/>
      <c r="Y143" s="5"/>
      <c r="Z143" s="5"/>
      <c r="AA143" s="5"/>
      <c r="AB143" s="7"/>
      <c r="AC143" s="5"/>
      <c r="AD143" s="5"/>
      <c r="AE143" s="5"/>
      <c r="AF143" s="5"/>
      <c r="AG143" s="5"/>
      <c r="AH143" s="5"/>
      <c r="AI143" s="5"/>
      <c r="AJ143" s="5"/>
      <c r="AK143" s="5"/>
    </row>
    <row r="144" s="2" customFormat="1" ht="14.25" spans="1:37">
      <c r="A144" s="5" t="e">
        <f ca="1" t="shared" si="6"/>
        <v>#VALUE!</v>
      </c>
      <c r="B144" s="7" t="e">
        <f ca="1" t="shared" si="7"/>
        <v>#VALUE!</v>
      </c>
      <c r="C144" s="7" t="b">
        <f ca="1" t="shared" si="8"/>
        <v>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4"/>
      <c r="Q144" s="14"/>
      <c r="R144" s="18"/>
      <c r="S144" s="5"/>
      <c r="T144" s="5"/>
      <c r="U144" s="5"/>
      <c r="V144" s="5"/>
      <c r="W144" s="18"/>
      <c r="X144" s="5"/>
      <c r="Y144" s="5"/>
      <c r="Z144" s="5"/>
      <c r="AA144" s="5"/>
      <c r="AB144" s="7"/>
      <c r="AC144" s="5"/>
      <c r="AD144" s="5"/>
      <c r="AE144" s="5"/>
      <c r="AF144" s="5"/>
      <c r="AG144" s="5"/>
      <c r="AH144" s="5"/>
      <c r="AI144" s="5"/>
      <c r="AJ144" s="5"/>
      <c r="AK144" s="5"/>
    </row>
    <row r="145" s="2" customFormat="1" ht="14.25" spans="1:37">
      <c r="A145" s="5" t="e">
        <f ca="1" t="shared" si="6"/>
        <v>#VALUE!</v>
      </c>
      <c r="B145" s="7" t="e">
        <f ca="1" t="shared" si="7"/>
        <v>#VALUE!</v>
      </c>
      <c r="C145" s="7" t="b">
        <f ca="1" t="shared" si="8"/>
        <v>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14"/>
      <c r="Q145" s="14"/>
      <c r="R145" s="18"/>
      <c r="S145" s="5"/>
      <c r="T145" s="5"/>
      <c r="U145" s="5"/>
      <c r="V145" s="5"/>
      <c r="W145" s="18"/>
      <c r="X145" s="5"/>
      <c r="Y145" s="5"/>
      <c r="Z145" s="5"/>
      <c r="AA145" s="5"/>
      <c r="AB145" s="7"/>
      <c r="AC145" s="5"/>
      <c r="AD145" s="5"/>
      <c r="AE145" s="5"/>
      <c r="AF145" s="5"/>
      <c r="AG145" s="5"/>
      <c r="AH145" s="5"/>
      <c r="AI145" s="5"/>
      <c r="AJ145" s="5"/>
      <c r="AK145" s="5"/>
    </row>
    <row r="146" s="2" customFormat="1" ht="14.25" spans="1:37">
      <c r="A146" s="5" t="e">
        <f ca="1" t="shared" si="6"/>
        <v>#VALUE!</v>
      </c>
      <c r="B146" s="7" t="e">
        <f ca="1" t="shared" si="7"/>
        <v>#VALUE!</v>
      </c>
      <c r="C146" s="7" t="b">
        <f ca="1" t="shared" si="8"/>
        <v>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14"/>
      <c r="Q146" s="14"/>
      <c r="R146" s="18"/>
      <c r="S146" s="5"/>
      <c r="T146" s="5"/>
      <c r="U146" s="5"/>
      <c r="V146" s="5"/>
      <c r="W146" s="18"/>
      <c r="X146" s="5"/>
      <c r="Y146" s="5"/>
      <c r="Z146" s="5"/>
      <c r="AA146" s="5"/>
      <c r="AB146" s="7"/>
      <c r="AC146" s="5"/>
      <c r="AD146" s="5"/>
      <c r="AE146" s="5"/>
      <c r="AF146" s="5"/>
      <c r="AG146" s="5"/>
      <c r="AH146" s="5"/>
      <c r="AI146" s="5"/>
      <c r="AJ146" s="5"/>
      <c r="AK146" s="5"/>
    </row>
    <row r="147" s="2" customFormat="1" ht="14.25" spans="1:37">
      <c r="A147" s="5" t="e">
        <f ca="1" t="shared" si="6"/>
        <v>#VALUE!</v>
      </c>
      <c r="B147" s="7" t="e">
        <f ca="1" t="shared" si="7"/>
        <v>#VALUE!</v>
      </c>
      <c r="C147" s="7" t="b">
        <f ca="1" t="shared" si="8"/>
        <v>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4"/>
      <c r="Q147" s="14"/>
      <c r="R147" s="18"/>
      <c r="S147" s="5"/>
      <c r="T147" s="5"/>
      <c r="U147" s="5"/>
      <c r="V147" s="5"/>
      <c r="W147" s="18"/>
      <c r="X147" s="5"/>
      <c r="Y147" s="5"/>
      <c r="Z147" s="5"/>
      <c r="AA147" s="5"/>
      <c r="AB147" s="7"/>
      <c r="AC147" s="5"/>
      <c r="AD147" s="5"/>
      <c r="AE147" s="5"/>
      <c r="AF147" s="5"/>
      <c r="AG147" s="5"/>
      <c r="AH147" s="5"/>
      <c r="AI147" s="5"/>
      <c r="AJ147" s="5"/>
      <c r="AK147" s="5"/>
    </row>
    <row r="148" s="2" customFormat="1" ht="14.25" spans="1:37">
      <c r="A148" s="5" t="e">
        <f ca="1" t="shared" si="6"/>
        <v>#VALUE!</v>
      </c>
      <c r="B148" s="7" t="e">
        <f ca="1" t="shared" si="7"/>
        <v>#VALUE!</v>
      </c>
      <c r="C148" s="7" t="b">
        <f ca="1" t="shared" si="8"/>
        <v>0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14"/>
      <c r="Q148" s="14"/>
      <c r="R148" s="18"/>
      <c r="S148" s="5"/>
      <c r="T148" s="5"/>
      <c r="U148" s="5"/>
      <c r="V148" s="5"/>
      <c r="W148" s="18"/>
      <c r="X148" s="5"/>
      <c r="Y148" s="5"/>
      <c r="Z148" s="5"/>
      <c r="AA148" s="5"/>
      <c r="AB148" s="7"/>
      <c r="AC148" s="5"/>
      <c r="AD148" s="5"/>
      <c r="AE148" s="5"/>
      <c r="AF148" s="5"/>
      <c r="AG148" s="5"/>
      <c r="AH148" s="5"/>
      <c r="AI148" s="5"/>
      <c r="AJ148" s="5"/>
      <c r="AK148" s="5"/>
    </row>
    <row r="149" s="2" customFormat="1" ht="14.25" spans="1:37">
      <c r="A149" s="5" t="e">
        <f ca="1" t="shared" si="6"/>
        <v>#VALUE!</v>
      </c>
      <c r="B149" s="7" t="e">
        <f ca="1" t="shared" si="7"/>
        <v>#VALUE!</v>
      </c>
      <c r="C149" s="7" t="b">
        <f ca="1" t="shared" si="8"/>
        <v>0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14"/>
      <c r="Q149" s="14"/>
      <c r="R149" s="18"/>
      <c r="S149" s="5"/>
      <c r="T149" s="5"/>
      <c r="U149" s="5"/>
      <c r="V149" s="5"/>
      <c r="W149" s="18"/>
      <c r="X149" s="5"/>
      <c r="Y149" s="5"/>
      <c r="Z149" s="5"/>
      <c r="AA149" s="5"/>
      <c r="AB149" s="7"/>
      <c r="AC149" s="5"/>
      <c r="AD149" s="5"/>
      <c r="AE149" s="5"/>
      <c r="AF149" s="5"/>
      <c r="AG149" s="5"/>
      <c r="AH149" s="5"/>
      <c r="AI149" s="5"/>
      <c r="AJ149" s="5"/>
      <c r="AK149" s="5"/>
    </row>
    <row r="150" s="2" customFormat="1" ht="14.25" spans="1:37">
      <c r="A150" s="5" t="e">
        <f ca="1" t="shared" si="6"/>
        <v>#VALUE!</v>
      </c>
      <c r="B150" s="7" t="e">
        <f ca="1" t="shared" si="7"/>
        <v>#VALUE!</v>
      </c>
      <c r="C150" s="7" t="b">
        <f ca="1" t="shared" si="8"/>
        <v>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4"/>
      <c r="Q150" s="14"/>
      <c r="R150" s="18"/>
      <c r="S150" s="5"/>
      <c r="T150" s="5"/>
      <c r="U150" s="5"/>
      <c r="V150" s="5"/>
      <c r="W150" s="18"/>
      <c r="X150" s="5"/>
      <c r="Y150" s="5"/>
      <c r="Z150" s="5"/>
      <c r="AA150" s="5"/>
      <c r="AB150" s="7"/>
      <c r="AC150" s="5"/>
      <c r="AD150" s="5"/>
      <c r="AE150" s="5"/>
      <c r="AF150" s="5"/>
      <c r="AG150" s="5"/>
      <c r="AH150" s="5"/>
      <c r="AI150" s="5"/>
      <c r="AJ150" s="5"/>
      <c r="AK150" s="5"/>
    </row>
    <row r="151" s="2" customFormat="1" ht="14.25" spans="1:37">
      <c r="A151" s="5" t="e">
        <f ca="1" t="shared" si="6"/>
        <v>#VALUE!</v>
      </c>
      <c r="B151" s="7" t="e">
        <f ca="1" t="shared" si="7"/>
        <v>#VALUE!</v>
      </c>
      <c r="C151" s="7" t="b">
        <f ca="1" t="shared" si="8"/>
        <v>0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14"/>
      <c r="Q151" s="14"/>
      <c r="R151" s="18"/>
      <c r="S151" s="5"/>
      <c r="T151" s="5"/>
      <c r="U151" s="5"/>
      <c r="V151" s="5"/>
      <c r="W151" s="18"/>
      <c r="X151" s="5"/>
      <c r="Y151" s="5"/>
      <c r="Z151" s="5"/>
      <c r="AA151" s="5"/>
      <c r="AB151" s="7"/>
      <c r="AC151" s="5"/>
      <c r="AD151" s="5"/>
      <c r="AE151" s="5"/>
      <c r="AF151" s="5"/>
      <c r="AG151" s="5"/>
      <c r="AH151" s="5"/>
      <c r="AI151" s="5"/>
      <c r="AJ151" s="5"/>
      <c r="AK151" s="5"/>
    </row>
    <row r="152" s="2" customFormat="1" ht="14.25" spans="1:37">
      <c r="A152" s="5" t="e">
        <f ca="1" t="shared" si="6"/>
        <v>#VALUE!</v>
      </c>
      <c r="B152" s="7" t="e">
        <f ca="1" t="shared" si="7"/>
        <v>#VALUE!</v>
      </c>
      <c r="C152" s="7" t="b">
        <f ca="1" t="shared" si="8"/>
        <v>0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14"/>
      <c r="Q152" s="14"/>
      <c r="R152" s="18"/>
      <c r="S152" s="5"/>
      <c r="T152" s="5"/>
      <c r="U152" s="5"/>
      <c r="V152" s="5"/>
      <c r="W152" s="18"/>
      <c r="X152" s="5"/>
      <c r="Y152" s="5"/>
      <c r="Z152" s="5"/>
      <c r="AA152" s="5"/>
      <c r="AB152" s="7"/>
      <c r="AC152" s="5"/>
      <c r="AD152" s="5"/>
      <c r="AE152" s="5"/>
      <c r="AF152" s="5"/>
      <c r="AG152" s="5"/>
      <c r="AH152" s="5"/>
      <c r="AI152" s="5"/>
      <c r="AJ152" s="5"/>
      <c r="AK152" s="5"/>
    </row>
    <row r="153" s="2" customFormat="1" ht="14.25" spans="1:37">
      <c r="A153" s="5" t="e">
        <f ca="1" t="shared" si="6"/>
        <v>#VALUE!</v>
      </c>
      <c r="B153" s="7" t="e">
        <f ca="1" t="shared" si="7"/>
        <v>#VALUE!</v>
      </c>
      <c r="C153" s="7" t="b">
        <f ca="1" t="shared" si="8"/>
        <v>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4"/>
      <c r="Q153" s="14"/>
      <c r="R153" s="18"/>
      <c r="S153" s="5"/>
      <c r="T153" s="5"/>
      <c r="U153" s="5"/>
      <c r="V153" s="5"/>
      <c r="W153" s="18"/>
      <c r="X153" s="5"/>
      <c r="Y153" s="5"/>
      <c r="Z153" s="5"/>
      <c r="AA153" s="5"/>
      <c r="AB153" s="7"/>
      <c r="AC153" s="5"/>
      <c r="AD153" s="5"/>
      <c r="AE153" s="5"/>
      <c r="AF153" s="5"/>
      <c r="AG153" s="5"/>
      <c r="AH153" s="5"/>
      <c r="AI153" s="5"/>
      <c r="AJ153" s="5"/>
      <c r="AK153" s="5"/>
    </row>
    <row r="154" s="2" customFormat="1" ht="14.25" spans="1:37">
      <c r="A154" s="5" t="e">
        <f ca="1" t="shared" si="6"/>
        <v>#VALUE!</v>
      </c>
      <c r="B154" s="7" t="e">
        <f ca="1" t="shared" si="7"/>
        <v>#VALUE!</v>
      </c>
      <c r="C154" s="7" t="b">
        <f ca="1" t="shared" si="8"/>
        <v>0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4"/>
      <c r="Q154" s="14"/>
      <c r="R154" s="18"/>
      <c r="S154" s="5"/>
      <c r="T154" s="5"/>
      <c r="U154" s="5"/>
      <c r="V154" s="5"/>
      <c r="W154" s="18"/>
      <c r="X154" s="5"/>
      <c r="Y154" s="5"/>
      <c r="Z154" s="5"/>
      <c r="AA154" s="5"/>
      <c r="AB154" s="7"/>
      <c r="AC154" s="5"/>
      <c r="AD154" s="5"/>
      <c r="AE154" s="5"/>
      <c r="AF154" s="5"/>
      <c r="AG154" s="5"/>
      <c r="AH154" s="5"/>
      <c r="AI154" s="5"/>
      <c r="AJ154" s="5"/>
      <c r="AK154" s="5"/>
    </row>
    <row r="155" s="2" customFormat="1" ht="14.25" spans="1:37">
      <c r="A155" s="5" t="e">
        <f ca="1" t="shared" si="6"/>
        <v>#VALUE!</v>
      </c>
      <c r="B155" s="7" t="e">
        <f ca="1" t="shared" si="7"/>
        <v>#VALUE!</v>
      </c>
      <c r="C155" s="7" t="b">
        <f ca="1" t="shared" si="8"/>
        <v>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14"/>
      <c r="Q155" s="14"/>
      <c r="R155" s="18"/>
      <c r="S155" s="5"/>
      <c r="T155" s="5"/>
      <c r="U155" s="5"/>
      <c r="V155" s="5"/>
      <c r="W155" s="18"/>
      <c r="X155" s="5"/>
      <c r="Y155" s="5"/>
      <c r="Z155" s="5"/>
      <c r="AA155" s="5"/>
      <c r="AB155" s="7"/>
      <c r="AC155" s="5"/>
      <c r="AD155" s="5"/>
      <c r="AE155" s="5"/>
      <c r="AF155" s="5"/>
      <c r="AG155" s="5"/>
      <c r="AH155" s="5"/>
      <c r="AI155" s="5"/>
      <c r="AJ155" s="5"/>
      <c r="AK155" s="5"/>
    </row>
    <row r="156" s="2" customFormat="1" ht="14.25" spans="1:37">
      <c r="A156" s="5" t="e">
        <f ca="1" t="shared" si="6"/>
        <v>#VALUE!</v>
      </c>
      <c r="B156" s="7" t="e">
        <f ca="1" t="shared" si="7"/>
        <v>#VALUE!</v>
      </c>
      <c r="C156" s="7" t="b">
        <f ca="1" t="shared" si="8"/>
        <v>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4"/>
      <c r="Q156" s="14"/>
      <c r="R156" s="18"/>
      <c r="S156" s="5"/>
      <c r="T156" s="5"/>
      <c r="U156" s="5"/>
      <c r="V156" s="5"/>
      <c r="W156" s="18"/>
      <c r="X156" s="5"/>
      <c r="Y156" s="5"/>
      <c r="Z156" s="5"/>
      <c r="AA156" s="5"/>
      <c r="AB156" s="7"/>
      <c r="AC156" s="5"/>
      <c r="AD156" s="5"/>
      <c r="AE156" s="5"/>
      <c r="AF156" s="5"/>
      <c r="AG156" s="5"/>
      <c r="AH156" s="5"/>
      <c r="AI156" s="5"/>
      <c r="AJ156" s="5"/>
      <c r="AK156" s="5"/>
    </row>
    <row r="157" s="2" customFormat="1" ht="14.25" spans="1:37">
      <c r="A157" s="5" t="e">
        <f ca="1" t="shared" si="6"/>
        <v>#VALUE!</v>
      </c>
      <c r="B157" s="7" t="e">
        <f ca="1" t="shared" si="7"/>
        <v>#VALUE!</v>
      </c>
      <c r="C157" s="7" t="b">
        <f ca="1" t="shared" si="8"/>
        <v>0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14"/>
      <c r="Q157" s="14"/>
      <c r="R157" s="18"/>
      <c r="S157" s="5"/>
      <c r="T157" s="5"/>
      <c r="U157" s="5"/>
      <c r="V157" s="5"/>
      <c r="W157" s="18"/>
      <c r="X157" s="5"/>
      <c r="Y157" s="5"/>
      <c r="Z157" s="5"/>
      <c r="AA157" s="5"/>
      <c r="AB157" s="7"/>
      <c r="AC157" s="5"/>
      <c r="AD157" s="5"/>
      <c r="AE157" s="5"/>
      <c r="AF157" s="5"/>
      <c r="AG157" s="5"/>
      <c r="AH157" s="5"/>
      <c r="AI157" s="5"/>
      <c r="AJ157" s="5"/>
      <c r="AK157" s="5"/>
    </row>
    <row r="158" s="2" customFormat="1" ht="14.25" spans="1:37">
      <c r="A158" s="5" t="e">
        <f ca="1" t="shared" si="6"/>
        <v>#VALUE!</v>
      </c>
      <c r="B158" s="7" t="e">
        <f ca="1" t="shared" si="7"/>
        <v>#VALUE!</v>
      </c>
      <c r="C158" s="7" t="b">
        <f ca="1" t="shared" si="8"/>
        <v>0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14"/>
      <c r="Q158" s="14"/>
      <c r="R158" s="18"/>
      <c r="S158" s="5"/>
      <c r="T158" s="5"/>
      <c r="U158" s="5"/>
      <c r="V158" s="5"/>
      <c r="W158" s="18"/>
      <c r="X158" s="5"/>
      <c r="Y158" s="5"/>
      <c r="Z158" s="5"/>
      <c r="AA158" s="5"/>
      <c r="AB158" s="7"/>
      <c r="AC158" s="5"/>
      <c r="AD158" s="5"/>
      <c r="AE158" s="5"/>
      <c r="AF158" s="5"/>
      <c r="AG158" s="5"/>
      <c r="AH158" s="5"/>
      <c r="AI158" s="5"/>
      <c r="AJ158" s="5"/>
      <c r="AK158" s="5"/>
    </row>
    <row r="159" s="2" customFormat="1" ht="14.25" spans="1:37">
      <c r="A159" s="5" t="e">
        <f ca="1" t="shared" si="6"/>
        <v>#VALUE!</v>
      </c>
      <c r="B159" s="7" t="e">
        <f ca="1" t="shared" si="7"/>
        <v>#VALUE!</v>
      </c>
      <c r="C159" s="7" t="b">
        <f ca="1" t="shared" si="8"/>
        <v>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4"/>
      <c r="Q159" s="14"/>
      <c r="R159" s="18"/>
      <c r="S159" s="5"/>
      <c r="T159" s="5"/>
      <c r="U159" s="5"/>
      <c r="V159" s="5"/>
      <c r="W159" s="18"/>
      <c r="X159" s="5"/>
      <c r="Y159" s="5"/>
      <c r="Z159" s="5"/>
      <c r="AA159" s="5"/>
      <c r="AB159" s="7"/>
      <c r="AC159" s="5"/>
      <c r="AD159" s="5"/>
      <c r="AE159" s="5"/>
      <c r="AF159" s="5"/>
      <c r="AG159" s="5"/>
      <c r="AH159" s="5"/>
      <c r="AI159" s="5"/>
      <c r="AJ159" s="5"/>
      <c r="AK159" s="5"/>
    </row>
    <row r="160" s="2" customFormat="1" ht="14.25" spans="1:37">
      <c r="A160" s="5" t="e">
        <f ca="1" t="shared" si="6"/>
        <v>#VALUE!</v>
      </c>
      <c r="B160" s="7" t="e">
        <f ca="1" t="shared" si="7"/>
        <v>#VALUE!</v>
      </c>
      <c r="C160" s="7" t="b">
        <f ca="1" t="shared" si="8"/>
        <v>0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14"/>
      <c r="Q160" s="14"/>
      <c r="R160" s="18"/>
      <c r="S160" s="5"/>
      <c r="T160" s="5"/>
      <c r="U160" s="5"/>
      <c r="V160" s="5"/>
      <c r="W160" s="18"/>
      <c r="X160" s="5"/>
      <c r="Y160" s="5"/>
      <c r="Z160" s="5"/>
      <c r="AA160" s="5"/>
      <c r="AB160" s="7"/>
      <c r="AC160" s="5"/>
      <c r="AD160" s="5"/>
      <c r="AE160" s="5"/>
      <c r="AF160" s="5"/>
      <c r="AG160" s="5"/>
      <c r="AH160" s="5"/>
      <c r="AI160" s="5"/>
      <c r="AJ160" s="5"/>
      <c r="AK160" s="5"/>
    </row>
    <row r="161" s="2" customFormat="1" ht="14.25" spans="1:37">
      <c r="A161" s="5" t="e">
        <f ca="1" t="shared" si="6"/>
        <v>#VALUE!</v>
      </c>
      <c r="B161" s="7" t="e">
        <f ca="1" t="shared" si="7"/>
        <v>#VALUE!</v>
      </c>
      <c r="C161" s="7" t="b">
        <f ca="1" t="shared" si="8"/>
        <v>0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14"/>
      <c r="Q161" s="14"/>
      <c r="R161" s="18"/>
      <c r="S161" s="5"/>
      <c r="T161" s="5"/>
      <c r="U161" s="5"/>
      <c r="V161" s="5"/>
      <c r="W161" s="18"/>
      <c r="X161" s="5"/>
      <c r="Y161" s="5"/>
      <c r="Z161" s="5"/>
      <c r="AA161" s="5"/>
      <c r="AB161" s="7"/>
      <c r="AC161" s="5"/>
      <c r="AD161" s="5"/>
      <c r="AE161" s="5"/>
      <c r="AF161" s="5"/>
      <c r="AG161" s="5"/>
      <c r="AH161" s="5"/>
      <c r="AI161" s="5"/>
      <c r="AJ161" s="5"/>
      <c r="AK161" s="5"/>
    </row>
    <row r="162" s="2" customFormat="1" ht="14.25" spans="1:37">
      <c r="A162" s="5" t="e">
        <f ca="1" t="shared" si="6"/>
        <v>#VALUE!</v>
      </c>
      <c r="B162" s="7" t="e">
        <f ca="1" t="shared" si="7"/>
        <v>#VALUE!</v>
      </c>
      <c r="C162" s="7" t="b">
        <f ca="1" t="shared" si="8"/>
        <v>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4"/>
      <c r="Q162" s="14"/>
      <c r="R162" s="18"/>
      <c r="S162" s="5"/>
      <c r="T162" s="5"/>
      <c r="U162" s="5"/>
      <c r="V162" s="5"/>
      <c r="W162" s="18"/>
      <c r="X162" s="5"/>
      <c r="Y162" s="5"/>
      <c r="Z162" s="5"/>
      <c r="AA162" s="5"/>
      <c r="AB162" s="7"/>
      <c r="AC162" s="5"/>
      <c r="AD162" s="5"/>
      <c r="AE162" s="5"/>
      <c r="AF162" s="5"/>
      <c r="AG162" s="5"/>
      <c r="AH162" s="5"/>
      <c r="AI162" s="5"/>
      <c r="AJ162" s="5"/>
      <c r="AK162" s="5"/>
    </row>
    <row r="163" s="2" customFormat="1" ht="14.25" spans="1:37">
      <c r="A163" s="5" t="e">
        <f ca="1" t="shared" si="6"/>
        <v>#VALUE!</v>
      </c>
      <c r="B163" s="7" t="e">
        <f ca="1" t="shared" si="7"/>
        <v>#VALUE!</v>
      </c>
      <c r="C163" s="7" t="b">
        <f ca="1" t="shared" si="8"/>
        <v>0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14"/>
      <c r="Q163" s="14"/>
      <c r="R163" s="18"/>
      <c r="S163" s="5"/>
      <c r="T163" s="5"/>
      <c r="U163" s="5"/>
      <c r="V163" s="5"/>
      <c r="W163" s="18"/>
      <c r="X163" s="5"/>
      <c r="Y163" s="5"/>
      <c r="Z163" s="5"/>
      <c r="AA163" s="5"/>
      <c r="AB163" s="7"/>
      <c r="AC163" s="5"/>
      <c r="AD163" s="5"/>
      <c r="AE163" s="5"/>
      <c r="AF163" s="5"/>
      <c r="AG163" s="5"/>
      <c r="AH163" s="5"/>
      <c r="AI163" s="5"/>
      <c r="AJ163" s="5"/>
      <c r="AK163" s="5"/>
    </row>
    <row r="164" s="2" customFormat="1" ht="14.25" spans="1:37">
      <c r="A164" s="5" t="e">
        <f ca="1" t="shared" si="6"/>
        <v>#VALUE!</v>
      </c>
      <c r="B164" s="7" t="e">
        <f ca="1" t="shared" si="7"/>
        <v>#VALUE!</v>
      </c>
      <c r="C164" s="7" t="b">
        <f ca="1" t="shared" si="8"/>
        <v>0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14"/>
      <c r="Q164" s="14"/>
      <c r="R164" s="18"/>
      <c r="S164" s="5"/>
      <c r="T164" s="5"/>
      <c r="U164" s="5"/>
      <c r="V164" s="5"/>
      <c r="W164" s="18"/>
      <c r="X164" s="5"/>
      <c r="Y164" s="5"/>
      <c r="Z164" s="5"/>
      <c r="AA164" s="5"/>
      <c r="AB164" s="7"/>
      <c r="AC164" s="5"/>
      <c r="AD164" s="5"/>
      <c r="AE164" s="5"/>
      <c r="AF164" s="5"/>
      <c r="AG164" s="5"/>
      <c r="AH164" s="5"/>
      <c r="AI164" s="5"/>
      <c r="AJ164" s="5"/>
      <c r="AK164" s="5"/>
    </row>
    <row r="165" s="2" customFormat="1" ht="14.25" spans="1:37">
      <c r="A165" s="5" t="e">
        <f ca="1" t="shared" si="6"/>
        <v>#VALUE!</v>
      </c>
      <c r="B165" s="7" t="e">
        <f ca="1" t="shared" si="7"/>
        <v>#VALUE!</v>
      </c>
      <c r="C165" s="7" t="b">
        <f ca="1" t="shared" si="8"/>
        <v>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4"/>
      <c r="Q165" s="14"/>
      <c r="R165" s="18"/>
      <c r="S165" s="5"/>
      <c r="T165" s="5"/>
      <c r="U165" s="5"/>
      <c r="V165" s="5"/>
      <c r="W165" s="18"/>
      <c r="X165" s="5"/>
      <c r="Y165" s="5"/>
      <c r="Z165" s="5"/>
      <c r="AA165" s="5"/>
      <c r="AB165" s="7"/>
      <c r="AC165" s="5"/>
      <c r="AD165" s="5"/>
      <c r="AE165" s="5"/>
      <c r="AF165" s="5"/>
      <c r="AG165" s="5"/>
      <c r="AH165" s="5"/>
      <c r="AI165" s="5"/>
      <c r="AJ165" s="5"/>
      <c r="AK165" s="5"/>
    </row>
  </sheetData>
  <conditionalFormatting sqref="B2">
    <cfRule type="cellIs" dxfId="0" priority="466" operator="greaterThan">
      <formula>1</formula>
    </cfRule>
  </conditionalFormatting>
  <conditionalFormatting sqref="C2">
    <cfRule type="containsText" dxfId="1" priority="465" operator="between" text="FALSE">
      <formula>NOT(ISERROR(SEARCH("FALSE",C2)))</formula>
    </cfRule>
  </conditionalFormatting>
  <conditionalFormatting sqref="P2">
    <cfRule type="containsText" dxfId="1" priority="464" operator="between" text="减员">
      <formula>NOT(ISERROR(SEARCH("减员",P2)))</formula>
    </cfRule>
  </conditionalFormatting>
  <conditionalFormatting sqref="P3">
    <cfRule type="containsText" dxfId="1" priority="461" operator="between" text="减员">
      <formula>NOT(ISERROR(SEARCH("减员",P3)))</formula>
    </cfRule>
  </conditionalFormatting>
  <conditionalFormatting sqref="B13">
    <cfRule type="cellIs" dxfId="0" priority="459" operator="greaterThan">
      <formula>1</formula>
    </cfRule>
  </conditionalFormatting>
  <conditionalFormatting sqref="C13">
    <cfRule type="containsText" dxfId="1" priority="306" operator="between" text="FALSE">
      <formula>NOT(ISERROR(SEARCH("FALSE",C13)))</formula>
    </cfRule>
  </conditionalFormatting>
  <conditionalFormatting sqref="P13">
    <cfRule type="containsText" dxfId="1" priority="153" operator="between" text="减员">
      <formula>NOT(ISERROR(SEARCH("减员",P13)))</formula>
    </cfRule>
  </conditionalFormatting>
  <conditionalFormatting sqref="B14">
    <cfRule type="cellIs" dxfId="0" priority="458" operator="greaterThan">
      <formula>1</formula>
    </cfRule>
  </conditionalFormatting>
  <conditionalFormatting sqref="C14">
    <cfRule type="containsText" dxfId="1" priority="305" operator="between" text="FALSE">
      <formula>NOT(ISERROR(SEARCH("FALSE",C14)))</formula>
    </cfRule>
  </conditionalFormatting>
  <conditionalFormatting sqref="P14">
    <cfRule type="containsText" dxfId="1" priority="152" operator="between" text="减员">
      <formula>NOT(ISERROR(SEARCH("减员",P14)))</formula>
    </cfRule>
  </conditionalFormatting>
  <conditionalFormatting sqref="B15">
    <cfRule type="cellIs" dxfId="0" priority="457" operator="greaterThan">
      <formula>1</formula>
    </cfRule>
  </conditionalFormatting>
  <conditionalFormatting sqref="C15">
    <cfRule type="containsText" dxfId="1" priority="304" operator="between" text="FALSE">
      <formula>NOT(ISERROR(SEARCH("FALSE",C15)))</formula>
    </cfRule>
  </conditionalFormatting>
  <conditionalFormatting sqref="P15">
    <cfRule type="containsText" dxfId="1" priority="151" operator="between" text="减员">
      <formula>NOT(ISERROR(SEARCH("减员",P15)))</formula>
    </cfRule>
  </conditionalFormatting>
  <conditionalFormatting sqref="B16">
    <cfRule type="cellIs" dxfId="0" priority="456" operator="greaterThan">
      <formula>1</formula>
    </cfRule>
  </conditionalFormatting>
  <conditionalFormatting sqref="C16">
    <cfRule type="containsText" dxfId="1" priority="303" operator="between" text="FALSE">
      <formula>NOT(ISERROR(SEARCH("FALSE",C16)))</formula>
    </cfRule>
  </conditionalFormatting>
  <conditionalFormatting sqref="P16">
    <cfRule type="containsText" dxfId="1" priority="150" operator="between" text="减员">
      <formula>NOT(ISERROR(SEARCH("减员",P16)))</formula>
    </cfRule>
  </conditionalFormatting>
  <conditionalFormatting sqref="B17">
    <cfRule type="cellIs" dxfId="0" priority="455" operator="greaterThan">
      <formula>1</formula>
    </cfRule>
  </conditionalFormatting>
  <conditionalFormatting sqref="C17">
    <cfRule type="containsText" dxfId="1" priority="302" operator="between" text="FALSE">
      <formula>NOT(ISERROR(SEARCH("FALSE",C17)))</formula>
    </cfRule>
  </conditionalFormatting>
  <conditionalFormatting sqref="P17">
    <cfRule type="containsText" dxfId="1" priority="149" operator="between" text="减员">
      <formula>NOT(ISERROR(SEARCH("减员",P17)))</formula>
    </cfRule>
  </conditionalFormatting>
  <conditionalFormatting sqref="B18">
    <cfRule type="cellIs" dxfId="0" priority="454" operator="greaterThan">
      <formula>1</formula>
    </cfRule>
  </conditionalFormatting>
  <conditionalFormatting sqref="C18">
    <cfRule type="containsText" dxfId="1" priority="301" operator="between" text="FALSE">
      <formula>NOT(ISERROR(SEARCH("FALSE",C18)))</formula>
    </cfRule>
  </conditionalFormatting>
  <conditionalFormatting sqref="P18">
    <cfRule type="containsText" dxfId="1" priority="148" operator="between" text="减员">
      <formula>NOT(ISERROR(SEARCH("减员",P18)))</formula>
    </cfRule>
  </conditionalFormatting>
  <conditionalFormatting sqref="B19">
    <cfRule type="cellIs" dxfId="0" priority="453" operator="greaterThan">
      <formula>1</formula>
    </cfRule>
  </conditionalFormatting>
  <conditionalFormatting sqref="C19">
    <cfRule type="containsText" dxfId="1" priority="300" operator="between" text="FALSE">
      <formula>NOT(ISERROR(SEARCH("FALSE",C19)))</formula>
    </cfRule>
  </conditionalFormatting>
  <conditionalFormatting sqref="P19">
    <cfRule type="containsText" dxfId="1" priority="147" operator="between" text="减员">
      <formula>NOT(ISERROR(SEARCH("减员",P19)))</formula>
    </cfRule>
  </conditionalFormatting>
  <conditionalFormatting sqref="B20">
    <cfRule type="cellIs" dxfId="0" priority="452" operator="greaterThan">
      <formula>1</formula>
    </cfRule>
  </conditionalFormatting>
  <conditionalFormatting sqref="C20">
    <cfRule type="containsText" dxfId="1" priority="299" operator="between" text="FALSE">
      <formula>NOT(ISERROR(SEARCH("FALSE",C20)))</formula>
    </cfRule>
  </conditionalFormatting>
  <conditionalFormatting sqref="P20">
    <cfRule type="containsText" dxfId="1" priority="146" operator="between" text="减员">
      <formula>NOT(ISERROR(SEARCH("减员",P20)))</formula>
    </cfRule>
  </conditionalFormatting>
  <conditionalFormatting sqref="B21">
    <cfRule type="cellIs" dxfId="0" priority="451" operator="greaterThan">
      <formula>1</formula>
    </cfRule>
  </conditionalFormatting>
  <conditionalFormatting sqref="C21">
    <cfRule type="containsText" dxfId="1" priority="298" operator="between" text="FALSE">
      <formula>NOT(ISERROR(SEARCH("FALSE",C21)))</formula>
    </cfRule>
  </conditionalFormatting>
  <conditionalFormatting sqref="P21">
    <cfRule type="containsText" dxfId="1" priority="145" operator="between" text="减员">
      <formula>NOT(ISERROR(SEARCH("减员",P21)))</formula>
    </cfRule>
  </conditionalFormatting>
  <conditionalFormatting sqref="B22">
    <cfRule type="cellIs" dxfId="0" priority="450" operator="greaterThan">
      <formula>1</formula>
    </cfRule>
  </conditionalFormatting>
  <conditionalFormatting sqref="C22">
    <cfRule type="containsText" dxfId="1" priority="297" operator="between" text="FALSE">
      <formula>NOT(ISERROR(SEARCH("FALSE",C22)))</formula>
    </cfRule>
  </conditionalFormatting>
  <conditionalFormatting sqref="P22">
    <cfRule type="containsText" dxfId="1" priority="144" operator="between" text="减员">
      <formula>NOT(ISERROR(SEARCH("减员",P22)))</formula>
    </cfRule>
  </conditionalFormatting>
  <conditionalFormatting sqref="B23">
    <cfRule type="cellIs" dxfId="0" priority="449" operator="greaterThan">
      <formula>1</formula>
    </cfRule>
  </conditionalFormatting>
  <conditionalFormatting sqref="C23">
    <cfRule type="containsText" dxfId="1" priority="296" operator="between" text="FALSE">
      <formula>NOT(ISERROR(SEARCH("FALSE",C23)))</formula>
    </cfRule>
  </conditionalFormatting>
  <conditionalFormatting sqref="P23">
    <cfRule type="containsText" dxfId="1" priority="143" operator="between" text="减员">
      <formula>NOT(ISERROR(SEARCH("减员",P23)))</formula>
    </cfRule>
  </conditionalFormatting>
  <conditionalFormatting sqref="B24">
    <cfRule type="cellIs" dxfId="0" priority="448" operator="greaterThan">
      <formula>1</formula>
    </cfRule>
  </conditionalFormatting>
  <conditionalFormatting sqref="C24">
    <cfRule type="containsText" dxfId="1" priority="295" operator="between" text="FALSE">
      <formula>NOT(ISERROR(SEARCH("FALSE",C24)))</formula>
    </cfRule>
  </conditionalFormatting>
  <conditionalFormatting sqref="P24">
    <cfRule type="containsText" dxfId="1" priority="142" operator="between" text="减员">
      <formula>NOT(ISERROR(SEARCH("减员",P24)))</formula>
    </cfRule>
  </conditionalFormatting>
  <conditionalFormatting sqref="B25">
    <cfRule type="cellIs" dxfId="0" priority="447" operator="greaterThan">
      <formula>1</formula>
    </cfRule>
  </conditionalFormatting>
  <conditionalFormatting sqref="C25">
    <cfRule type="containsText" dxfId="1" priority="294" operator="between" text="FALSE">
      <formula>NOT(ISERROR(SEARCH("FALSE",C25)))</formula>
    </cfRule>
  </conditionalFormatting>
  <conditionalFormatting sqref="P25">
    <cfRule type="containsText" dxfId="1" priority="141" operator="between" text="减员">
      <formula>NOT(ISERROR(SEARCH("减员",P25)))</formula>
    </cfRule>
  </conditionalFormatting>
  <conditionalFormatting sqref="B26">
    <cfRule type="cellIs" dxfId="0" priority="446" operator="greaterThan">
      <formula>1</formula>
    </cfRule>
  </conditionalFormatting>
  <conditionalFormatting sqref="C26">
    <cfRule type="containsText" dxfId="1" priority="293" operator="between" text="FALSE">
      <formula>NOT(ISERROR(SEARCH("FALSE",C26)))</formula>
    </cfRule>
  </conditionalFormatting>
  <conditionalFormatting sqref="P26">
    <cfRule type="containsText" dxfId="1" priority="140" operator="between" text="减员">
      <formula>NOT(ISERROR(SEARCH("减员",P26)))</formula>
    </cfRule>
  </conditionalFormatting>
  <conditionalFormatting sqref="B27">
    <cfRule type="cellIs" dxfId="0" priority="445" operator="greaterThan">
      <formula>1</formula>
    </cfRule>
  </conditionalFormatting>
  <conditionalFormatting sqref="C27">
    <cfRule type="containsText" dxfId="1" priority="292" operator="between" text="FALSE">
      <formula>NOT(ISERROR(SEARCH("FALSE",C27)))</formula>
    </cfRule>
  </conditionalFormatting>
  <conditionalFormatting sqref="P27">
    <cfRule type="containsText" dxfId="1" priority="139" operator="between" text="减员">
      <formula>NOT(ISERROR(SEARCH("减员",P27)))</formula>
    </cfRule>
  </conditionalFormatting>
  <conditionalFormatting sqref="B28">
    <cfRule type="cellIs" dxfId="0" priority="444" operator="greaterThan">
      <formula>1</formula>
    </cfRule>
  </conditionalFormatting>
  <conditionalFormatting sqref="C28">
    <cfRule type="containsText" dxfId="1" priority="291" operator="between" text="FALSE">
      <formula>NOT(ISERROR(SEARCH("FALSE",C28)))</formula>
    </cfRule>
  </conditionalFormatting>
  <conditionalFormatting sqref="P28">
    <cfRule type="containsText" dxfId="1" priority="138" operator="between" text="减员">
      <formula>NOT(ISERROR(SEARCH("减员",P28)))</formula>
    </cfRule>
  </conditionalFormatting>
  <conditionalFormatting sqref="B29">
    <cfRule type="cellIs" dxfId="0" priority="443" operator="greaterThan">
      <formula>1</formula>
    </cfRule>
  </conditionalFormatting>
  <conditionalFormatting sqref="C29">
    <cfRule type="containsText" dxfId="1" priority="290" operator="between" text="FALSE">
      <formula>NOT(ISERROR(SEARCH("FALSE",C29)))</formula>
    </cfRule>
  </conditionalFormatting>
  <conditionalFormatting sqref="P29">
    <cfRule type="containsText" dxfId="1" priority="137" operator="between" text="减员">
      <formula>NOT(ISERROR(SEARCH("减员",P29)))</formula>
    </cfRule>
  </conditionalFormatting>
  <conditionalFormatting sqref="B30">
    <cfRule type="cellIs" dxfId="0" priority="442" operator="greaterThan">
      <formula>1</formula>
    </cfRule>
  </conditionalFormatting>
  <conditionalFormatting sqref="C30">
    <cfRule type="containsText" dxfId="1" priority="289" operator="between" text="FALSE">
      <formula>NOT(ISERROR(SEARCH("FALSE",C30)))</formula>
    </cfRule>
  </conditionalFormatting>
  <conditionalFormatting sqref="P30">
    <cfRule type="containsText" dxfId="1" priority="136" operator="between" text="减员">
      <formula>NOT(ISERROR(SEARCH("减员",P30)))</formula>
    </cfRule>
  </conditionalFormatting>
  <conditionalFormatting sqref="B31">
    <cfRule type="cellIs" dxfId="0" priority="441" operator="greaterThan">
      <formula>1</formula>
    </cfRule>
  </conditionalFormatting>
  <conditionalFormatting sqref="C31">
    <cfRule type="containsText" dxfId="1" priority="288" operator="between" text="FALSE">
      <formula>NOT(ISERROR(SEARCH("FALSE",C31)))</formula>
    </cfRule>
  </conditionalFormatting>
  <conditionalFormatting sqref="P31">
    <cfRule type="containsText" dxfId="1" priority="135" operator="between" text="减员">
      <formula>NOT(ISERROR(SEARCH("减员",P31)))</formula>
    </cfRule>
  </conditionalFormatting>
  <conditionalFormatting sqref="B32">
    <cfRule type="cellIs" dxfId="0" priority="440" operator="greaterThan">
      <formula>1</formula>
    </cfRule>
  </conditionalFormatting>
  <conditionalFormatting sqref="C32">
    <cfRule type="containsText" dxfId="1" priority="287" operator="between" text="FALSE">
      <formula>NOT(ISERROR(SEARCH("FALSE",C32)))</formula>
    </cfRule>
  </conditionalFormatting>
  <conditionalFormatting sqref="P32">
    <cfRule type="containsText" dxfId="1" priority="134" operator="between" text="减员">
      <formula>NOT(ISERROR(SEARCH("减员",P32)))</formula>
    </cfRule>
  </conditionalFormatting>
  <conditionalFormatting sqref="B33">
    <cfRule type="cellIs" dxfId="0" priority="439" operator="greaterThan">
      <formula>1</formula>
    </cfRule>
  </conditionalFormatting>
  <conditionalFormatting sqref="C33">
    <cfRule type="containsText" dxfId="1" priority="286" operator="between" text="FALSE">
      <formula>NOT(ISERROR(SEARCH("FALSE",C33)))</formula>
    </cfRule>
  </conditionalFormatting>
  <conditionalFormatting sqref="P33">
    <cfRule type="containsText" dxfId="1" priority="133" operator="between" text="减员">
      <formula>NOT(ISERROR(SEARCH("减员",P33)))</formula>
    </cfRule>
  </conditionalFormatting>
  <conditionalFormatting sqref="B34">
    <cfRule type="cellIs" dxfId="0" priority="438" operator="greaterThan">
      <formula>1</formula>
    </cfRule>
  </conditionalFormatting>
  <conditionalFormatting sqref="C34">
    <cfRule type="containsText" dxfId="1" priority="285" operator="between" text="FALSE">
      <formula>NOT(ISERROR(SEARCH("FALSE",C34)))</formula>
    </cfRule>
  </conditionalFormatting>
  <conditionalFormatting sqref="P34">
    <cfRule type="containsText" dxfId="1" priority="132" operator="between" text="减员">
      <formula>NOT(ISERROR(SEARCH("减员",P34)))</formula>
    </cfRule>
  </conditionalFormatting>
  <conditionalFormatting sqref="B35">
    <cfRule type="cellIs" dxfId="0" priority="437" operator="greaterThan">
      <formula>1</formula>
    </cfRule>
  </conditionalFormatting>
  <conditionalFormatting sqref="C35">
    <cfRule type="containsText" dxfId="1" priority="284" operator="between" text="FALSE">
      <formula>NOT(ISERROR(SEARCH("FALSE",C35)))</formula>
    </cfRule>
  </conditionalFormatting>
  <conditionalFormatting sqref="P35">
    <cfRule type="containsText" dxfId="1" priority="131" operator="between" text="减员">
      <formula>NOT(ISERROR(SEARCH("减员",P35)))</formula>
    </cfRule>
  </conditionalFormatting>
  <conditionalFormatting sqref="B36">
    <cfRule type="cellIs" dxfId="0" priority="436" operator="greaterThan">
      <formula>1</formula>
    </cfRule>
  </conditionalFormatting>
  <conditionalFormatting sqref="C36">
    <cfRule type="containsText" dxfId="1" priority="283" operator="between" text="FALSE">
      <formula>NOT(ISERROR(SEARCH("FALSE",C36)))</formula>
    </cfRule>
  </conditionalFormatting>
  <conditionalFormatting sqref="P36">
    <cfRule type="containsText" dxfId="1" priority="130" operator="between" text="减员">
      <formula>NOT(ISERROR(SEARCH("减员",P36)))</formula>
    </cfRule>
  </conditionalFormatting>
  <conditionalFormatting sqref="B37">
    <cfRule type="cellIs" dxfId="0" priority="435" operator="greaterThan">
      <formula>1</formula>
    </cfRule>
  </conditionalFormatting>
  <conditionalFormatting sqref="C37">
    <cfRule type="containsText" dxfId="1" priority="282" operator="between" text="FALSE">
      <formula>NOT(ISERROR(SEARCH("FALSE",C37)))</formula>
    </cfRule>
  </conditionalFormatting>
  <conditionalFormatting sqref="P37">
    <cfRule type="containsText" dxfId="1" priority="129" operator="between" text="减员">
      <formula>NOT(ISERROR(SEARCH("减员",P37)))</formula>
    </cfRule>
  </conditionalFormatting>
  <conditionalFormatting sqref="B38">
    <cfRule type="cellIs" dxfId="0" priority="434" operator="greaterThan">
      <formula>1</formula>
    </cfRule>
  </conditionalFormatting>
  <conditionalFormatting sqref="C38">
    <cfRule type="containsText" dxfId="1" priority="281" operator="between" text="FALSE">
      <formula>NOT(ISERROR(SEARCH("FALSE",C38)))</formula>
    </cfRule>
  </conditionalFormatting>
  <conditionalFormatting sqref="P38">
    <cfRule type="containsText" dxfId="1" priority="128" operator="between" text="减员">
      <formula>NOT(ISERROR(SEARCH("减员",P38)))</formula>
    </cfRule>
  </conditionalFormatting>
  <conditionalFormatting sqref="B39">
    <cfRule type="cellIs" dxfId="0" priority="433" operator="greaterThan">
      <formula>1</formula>
    </cfRule>
  </conditionalFormatting>
  <conditionalFormatting sqref="C39">
    <cfRule type="containsText" dxfId="1" priority="280" operator="between" text="FALSE">
      <formula>NOT(ISERROR(SEARCH("FALSE",C39)))</formula>
    </cfRule>
  </conditionalFormatting>
  <conditionalFormatting sqref="P39">
    <cfRule type="containsText" dxfId="1" priority="127" operator="between" text="减员">
      <formula>NOT(ISERROR(SEARCH("减员",P39)))</formula>
    </cfRule>
  </conditionalFormatting>
  <conditionalFormatting sqref="B40">
    <cfRule type="cellIs" dxfId="0" priority="432" operator="greaterThan">
      <formula>1</formula>
    </cfRule>
  </conditionalFormatting>
  <conditionalFormatting sqref="C40">
    <cfRule type="containsText" dxfId="1" priority="279" operator="between" text="FALSE">
      <formula>NOT(ISERROR(SEARCH("FALSE",C40)))</formula>
    </cfRule>
  </conditionalFormatting>
  <conditionalFormatting sqref="P40">
    <cfRule type="containsText" dxfId="1" priority="126" operator="between" text="减员">
      <formula>NOT(ISERROR(SEARCH("减员",P40)))</formula>
    </cfRule>
  </conditionalFormatting>
  <conditionalFormatting sqref="B41">
    <cfRule type="cellIs" dxfId="0" priority="431" operator="greaterThan">
      <formula>1</formula>
    </cfRule>
  </conditionalFormatting>
  <conditionalFormatting sqref="C41">
    <cfRule type="containsText" dxfId="1" priority="278" operator="between" text="FALSE">
      <formula>NOT(ISERROR(SEARCH("FALSE",C41)))</formula>
    </cfRule>
  </conditionalFormatting>
  <conditionalFormatting sqref="P41">
    <cfRule type="containsText" dxfId="1" priority="125" operator="between" text="减员">
      <formula>NOT(ISERROR(SEARCH("减员",P41)))</formula>
    </cfRule>
  </conditionalFormatting>
  <conditionalFormatting sqref="B42">
    <cfRule type="cellIs" dxfId="0" priority="430" operator="greaterThan">
      <formula>1</formula>
    </cfRule>
  </conditionalFormatting>
  <conditionalFormatting sqref="C42">
    <cfRule type="containsText" dxfId="1" priority="277" operator="between" text="FALSE">
      <formula>NOT(ISERROR(SEARCH("FALSE",C42)))</formula>
    </cfRule>
  </conditionalFormatting>
  <conditionalFormatting sqref="P42">
    <cfRule type="containsText" dxfId="1" priority="124" operator="between" text="减员">
      <formula>NOT(ISERROR(SEARCH("减员",P42)))</formula>
    </cfRule>
  </conditionalFormatting>
  <conditionalFormatting sqref="B43">
    <cfRule type="cellIs" dxfId="0" priority="429" operator="greaterThan">
      <formula>1</formula>
    </cfRule>
  </conditionalFormatting>
  <conditionalFormatting sqref="C43">
    <cfRule type="containsText" dxfId="1" priority="276" operator="between" text="FALSE">
      <formula>NOT(ISERROR(SEARCH("FALSE",C43)))</formula>
    </cfRule>
  </conditionalFormatting>
  <conditionalFormatting sqref="P43">
    <cfRule type="containsText" dxfId="1" priority="123" operator="between" text="减员">
      <formula>NOT(ISERROR(SEARCH("减员",P43)))</formula>
    </cfRule>
  </conditionalFormatting>
  <conditionalFormatting sqref="B44">
    <cfRule type="cellIs" dxfId="0" priority="428" operator="greaterThan">
      <formula>1</formula>
    </cfRule>
  </conditionalFormatting>
  <conditionalFormatting sqref="C44">
    <cfRule type="containsText" dxfId="1" priority="275" operator="between" text="FALSE">
      <formula>NOT(ISERROR(SEARCH("FALSE",C44)))</formula>
    </cfRule>
  </conditionalFormatting>
  <conditionalFormatting sqref="P44">
    <cfRule type="containsText" dxfId="1" priority="122" operator="between" text="减员">
      <formula>NOT(ISERROR(SEARCH("减员",P44)))</formula>
    </cfRule>
  </conditionalFormatting>
  <conditionalFormatting sqref="B45">
    <cfRule type="cellIs" dxfId="0" priority="427" operator="greaterThan">
      <formula>1</formula>
    </cfRule>
  </conditionalFormatting>
  <conditionalFormatting sqref="C45">
    <cfRule type="containsText" dxfId="1" priority="274" operator="between" text="FALSE">
      <formula>NOT(ISERROR(SEARCH("FALSE",C45)))</formula>
    </cfRule>
  </conditionalFormatting>
  <conditionalFormatting sqref="P45">
    <cfRule type="containsText" dxfId="1" priority="121" operator="between" text="减员">
      <formula>NOT(ISERROR(SEARCH("减员",P45)))</formula>
    </cfRule>
  </conditionalFormatting>
  <conditionalFormatting sqref="B46">
    <cfRule type="cellIs" dxfId="0" priority="426" operator="greaterThan">
      <formula>1</formula>
    </cfRule>
  </conditionalFormatting>
  <conditionalFormatting sqref="C46">
    <cfRule type="containsText" dxfId="1" priority="273" operator="between" text="FALSE">
      <formula>NOT(ISERROR(SEARCH("FALSE",C46)))</formula>
    </cfRule>
  </conditionalFormatting>
  <conditionalFormatting sqref="P46">
    <cfRule type="containsText" dxfId="1" priority="120" operator="between" text="减员">
      <formula>NOT(ISERROR(SEARCH("减员",P46)))</formula>
    </cfRule>
  </conditionalFormatting>
  <conditionalFormatting sqref="B47">
    <cfRule type="cellIs" dxfId="0" priority="425" operator="greaterThan">
      <formula>1</formula>
    </cfRule>
  </conditionalFormatting>
  <conditionalFormatting sqref="C47">
    <cfRule type="containsText" dxfId="1" priority="272" operator="between" text="FALSE">
      <formula>NOT(ISERROR(SEARCH("FALSE",C47)))</formula>
    </cfRule>
  </conditionalFormatting>
  <conditionalFormatting sqref="P47">
    <cfRule type="containsText" dxfId="1" priority="119" operator="between" text="减员">
      <formula>NOT(ISERROR(SEARCH("减员",P47)))</formula>
    </cfRule>
  </conditionalFormatting>
  <conditionalFormatting sqref="B48">
    <cfRule type="cellIs" dxfId="0" priority="424" operator="greaterThan">
      <formula>1</formula>
    </cfRule>
  </conditionalFormatting>
  <conditionalFormatting sqref="C48">
    <cfRule type="containsText" dxfId="1" priority="271" operator="between" text="FALSE">
      <formula>NOT(ISERROR(SEARCH("FALSE",C48)))</formula>
    </cfRule>
  </conditionalFormatting>
  <conditionalFormatting sqref="P48">
    <cfRule type="containsText" dxfId="1" priority="118" operator="between" text="减员">
      <formula>NOT(ISERROR(SEARCH("减员",P48)))</formula>
    </cfRule>
  </conditionalFormatting>
  <conditionalFormatting sqref="B49">
    <cfRule type="cellIs" dxfId="0" priority="423" operator="greaterThan">
      <formula>1</formula>
    </cfRule>
  </conditionalFormatting>
  <conditionalFormatting sqref="C49">
    <cfRule type="containsText" dxfId="1" priority="270" operator="between" text="FALSE">
      <formula>NOT(ISERROR(SEARCH("FALSE",C49)))</formula>
    </cfRule>
  </conditionalFormatting>
  <conditionalFormatting sqref="P49">
    <cfRule type="containsText" dxfId="1" priority="117" operator="between" text="减员">
      <formula>NOT(ISERROR(SEARCH("减员",P49)))</formula>
    </cfRule>
  </conditionalFormatting>
  <conditionalFormatting sqref="B50">
    <cfRule type="cellIs" dxfId="0" priority="422" operator="greaterThan">
      <formula>1</formula>
    </cfRule>
  </conditionalFormatting>
  <conditionalFormatting sqref="C50">
    <cfRule type="containsText" dxfId="1" priority="269" operator="between" text="FALSE">
      <formula>NOT(ISERROR(SEARCH("FALSE",C50)))</formula>
    </cfRule>
  </conditionalFormatting>
  <conditionalFormatting sqref="P50">
    <cfRule type="containsText" dxfId="1" priority="116" operator="between" text="减员">
      <formula>NOT(ISERROR(SEARCH("减员",P50)))</formula>
    </cfRule>
  </conditionalFormatting>
  <conditionalFormatting sqref="B51">
    <cfRule type="cellIs" dxfId="0" priority="421" operator="greaterThan">
      <formula>1</formula>
    </cfRule>
  </conditionalFormatting>
  <conditionalFormatting sqref="C51">
    <cfRule type="containsText" dxfId="1" priority="268" operator="between" text="FALSE">
      <formula>NOT(ISERROR(SEARCH("FALSE",C51)))</formula>
    </cfRule>
  </conditionalFormatting>
  <conditionalFormatting sqref="P51">
    <cfRule type="containsText" dxfId="1" priority="115" operator="between" text="减员">
      <formula>NOT(ISERROR(SEARCH("减员",P51)))</formula>
    </cfRule>
  </conditionalFormatting>
  <conditionalFormatting sqref="B52">
    <cfRule type="cellIs" dxfId="0" priority="420" operator="greaterThan">
      <formula>1</formula>
    </cfRule>
  </conditionalFormatting>
  <conditionalFormatting sqref="C52">
    <cfRule type="containsText" dxfId="1" priority="267" operator="between" text="FALSE">
      <formula>NOT(ISERROR(SEARCH("FALSE",C52)))</formula>
    </cfRule>
  </conditionalFormatting>
  <conditionalFormatting sqref="P52">
    <cfRule type="containsText" dxfId="1" priority="114" operator="between" text="减员">
      <formula>NOT(ISERROR(SEARCH("减员",P52)))</formula>
    </cfRule>
  </conditionalFormatting>
  <conditionalFormatting sqref="B53">
    <cfRule type="cellIs" dxfId="0" priority="419" operator="greaterThan">
      <formula>1</formula>
    </cfRule>
  </conditionalFormatting>
  <conditionalFormatting sqref="C53">
    <cfRule type="containsText" dxfId="1" priority="266" operator="between" text="FALSE">
      <formula>NOT(ISERROR(SEARCH("FALSE",C53)))</formula>
    </cfRule>
  </conditionalFormatting>
  <conditionalFormatting sqref="P53">
    <cfRule type="containsText" dxfId="1" priority="113" operator="between" text="减员">
      <formula>NOT(ISERROR(SEARCH("减员",P53)))</formula>
    </cfRule>
  </conditionalFormatting>
  <conditionalFormatting sqref="B54">
    <cfRule type="cellIs" dxfId="0" priority="418" operator="greaterThan">
      <formula>1</formula>
    </cfRule>
  </conditionalFormatting>
  <conditionalFormatting sqref="C54">
    <cfRule type="containsText" dxfId="1" priority="265" operator="between" text="FALSE">
      <formula>NOT(ISERROR(SEARCH("FALSE",C54)))</formula>
    </cfRule>
  </conditionalFormatting>
  <conditionalFormatting sqref="P54">
    <cfRule type="containsText" dxfId="1" priority="112" operator="between" text="减员">
      <formula>NOT(ISERROR(SEARCH("减员",P54)))</formula>
    </cfRule>
  </conditionalFormatting>
  <conditionalFormatting sqref="B55">
    <cfRule type="cellIs" dxfId="0" priority="417" operator="greaterThan">
      <formula>1</formula>
    </cfRule>
  </conditionalFormatting>
  <conditionalFormatting sqref="C55">
    <cfRule type="containsText" dxfId="1" priority="264" operator="between" text="FALSE">
      <formula>NOT(ISERROR(SEARCH("FALSE",C55)))</formula>
    </cfRule>
  </conditionalFormatting>
  <conditionalFormatting sqref="P55">
    <cfRule type="containsText" dxfId="1" priority="111" operator="between" text="减员">
      <formula>NOT(ISERROR(SEARCH("减员",P55)))</formula>
    </cfRule>
  </conditionalFormatting>
  <conditionalFormatting sqref="B56">
    <cfRule type="cellIs" dxfId="0" priority="416" operator="greaterThan">
      <formula>1</formula>
    </cfRule>
  </conditionalFormatting>
  <conditionalFormatting sqref="C56">
    <cfRule type="containsText" dxfId="1" priority="263" operator="between" text="FALSE">
      <formula>NOT(ISERROR(SEARCH("FALSE",C56)))</formula>
    </cfRule>
  </conditionalFormatting>
  <conditionalFormatting sqref="P56">
    <cfRule type="containsText" dxfId="1" priority="110" operator="between" text="减员">
      <formula>NOT(ISERROR(SEARCH("减员",P56)))</formula>
    </cfRule>
  </conditionalFormatting>
  <conditionalFormatting sqref="B57">
    <cfRule type="cellIs" dxfId="0" priority="415" operator="greaterThan">
      <formula>1</formula>
    </cfRule>
  </conditionalFormatting>
  <conditionalFormatting sqref="C57">
    <cfRule type="containsText" dxfId="1" priority="262" operator="between" text="FALSE">
      <formula>NOT(ISERROR(SEARCH("FALSE",C57)))</formula>
    </cfRule>
  </conditionalFormatting>
  <conditionalFormatting sqref="P57">
    <cfRule type="containsText" dxfId="1" priority="109" operator="between" text="减员">
      <formula>NOT(ISERROR(SEARCH("减员",P57)))</formula>
    </cfRule>
  </conditionalFormatting>
  <conditionalFormatting sqref="B58">
    <cfRule type="cellIs" dxfId="0" priority="414" operator="greaterThan">
      <formula>1</formula>
    </cfRule>
  </conditionalFormatting>
  <conditionalFormatting sqref="C58">
    <cfRule type="containsText" dxfId="1" priority="261" operator="between" text="FALSE">
      <formula>NOT(ISERROR(SEARCH("FALSE",C58)))</formula>
    </cfRule>
  </conditionalFormatting>
  <conditionalFormatting sqref="P58">
    <cfRule type="containsText" dxfId="1" priority="108" operator="between" text="减员">
      <formula>NOT(ISERROR(SEARCH("减员",P58)))</formula>
    </cfRule>
  </conditionalFormatting>
  <conditionalFormatting sqref="B59">
    <cfRule type="cellIs" dxfId="0" priority="413" operator="greaterThan">
      <formula>1</formula>
    </cfRule>
  </conditionalFormatting>
  <conditionalFormatting sqref="C59">
    <cfRule type="containsText" dxfId="1" priority="260" operator="between" text="FALSE">
      <formula>NOT(ISERROR(SEARCH("FALSE",C59)))</formula>
    </cfRule>
  </conditionalFormatting>
  <conditionalFormatting sqref="P59">
    <cfRule type="containsText" dxfId="1" priority="107" operator="between" text="减员">
      <formula>NOT(ISERROR(SEARCH("减员",P59)))</formula>
    </cfRule>
  </conditionalFormatting>
  <conditionalFormatting sqref="B60">
    <cfRule type="cellIs" dxfId="0" priority="412" operator="greaterThan">
      <formula>1</formula>
    </cfRule>
  </conditionalFormatting>
  <conditionalFormatting sqref="C60">
    <cfRule type="containsText" dxfId="1" priority="259" operator="between" text="FALSE">
      <formula>NOT(ISERROR(SEARCH("FALSE",C60)))</formula>
    </cfRule>
  </conditionalFormatting>
  <conditionalFormatting sqref="P60">
    <cfRule type="containsText" dxfId="1" priority="106" operator="between" text="减员">
      <formula>NOT(ISERROR(SEARCH("减员",P60)))</formula>
    </cfRule>
  </conditionalFormatting>
  <conditionalFormatting sqref="B61">
    <cfRule type="cellIs" dxfId="0" priority="411" operator="greaterThan">
      <formula>1</formula>
    </cfRule>
  </conditionalFormatting>
  <conditionalFormatting sqref="C61">
    <cfRule type="containsText" dxfId="1" priority="258" operator="between" text="FALSE">
      <formula>NOT(ISERROR(SEARCH("FALSE",C61)))</formula>
    </cfRule>
  </conditionalFormatting>
  <conditionalFormatting sqref="P61">
    <cfRule type="containsText" dxfId="1" priority="105" operator="between" text="减员">
      <formula>NOT(ISERROR(SEARCH("减员",P61)))</formula>
    </cfRule>
  </conditionalFormatting>
  <conditionalFormatting sqref="B62">
    <cfRule type="cellIs" dxfId="0" priority="410" operator="greaterThan">
      <formula>1</formula>
    </cfRule>
  </conditionalFormatting>
  <conditionalFormatting sqref="C62">
    <cfRule type="containsText" dxfId="1" priority="257" operator="between" text="FALSE">
      <formula>NOT(ISERROR(SEARCH("FALSE",C62)))</formula>
    </cfRule>
  </conditionalFormatting>
  <conditionalFormatting sqref="P62">
    <cfRule type="containsText" dxfId="1" priority="104" operator="between" text="减员">
      <formula>NOT(ISERROR(SEARCH("减员",P62)))</formula>
    </cfRule>
  </conditionalFormatting>
  <conditionalFormatting sqref="B63">
    <cfRule type="cellIs" dxfId="0" priority="409" operator="greaterThan">
      <formula>1</formula>
    </cfRule>
  </conditionalFormatting>
  <conditionalFormatting sqref="C63">
    <cfRule type="containsText" dxfId="1" priority="256" operator="between" text="FALSE">
      <formula>NOT(ISERROR(SEARCH("FALSE",C63)))</formula>
    </cfRule>
  </conditionalFormatting>
  <conditionalFormatting sqref="P63">
    <cfRule type="containsText" dxfId="1" priority="103" operator="between" text="减员">
      <formula>NOT(ISERROR(SEARCH("减员",P63)))</formula>
    </cfRule>
  </conditionalFormatting>
  <conditionalFormatting sqref="B64">
    <cfRule type="cellIs" dxfId="0" priority="408" operator="greaterThan">
      <formula>1</formula>
    </cfRule>
  </conditionalFormatting>
  <conditionalFormatting sqref="C64">
    <cfRule type="containsText" dxfId="1" priority="255" operator="between" text="FALSE">
      <formula>NOT(ISERROR(SEARCH("FALSE",C64)))</formula>
    </cfRule>
  </conditionalFormatting>
  <conditionalFormatting sqref="P64">
    <cfRule type="containsText" dxfId="1" priority="102" operator="between" text="减员">
      <formula>NOT(ISERROR(SEARCH("减员",P64)))</formula>
    </cfRule>
  </conditionalFormatting>
  <conditionalFormatting sqref="B65">
    <cfRule type="cellIs" dxfId="0" priority="407" operator="greaterThan">
      <formula>1</formula>
    </cfRule>
  </conditionalFormatting>
  <conditionalFormatting sqref="C65">
    <cfRule type="containsText" dxfId="1" priority="254" operator="between" text="FALSE">
      <formula>NOT(ISERROR(SEARCH("FALSE",C65)))</formula>
    </cfRule>
  </conditionalFormatting>
  <conditionalFormatting sqref="P65">
    <cfRule type="containsText" dxfId="1" priority="101" operator="between" text="减员">
      <formula>NOT(ISERROR(SEARCH("减员",P65)))</formula>
    </cfRule>
  </conditionalFormatting>
  <conditionalFormatting sqref="B66">
    <cfRule type="cellIs" dxfId="0" priority="406" operator="greaterThan">
      <formula>1</formula>
    </cfRule>
  </conditionalFormatting>
  <conditionalFormatting sqref="C66">
    <cfRule type="containsText" dxfId="1" priority="253" operator="between" text="FALSE">
      <formula>NOT(ISERROR(SEARCH("FALSE",C66)))</formula>
    </cfRule>
  </conditionalFormatting>
  <conditionalFormatting sqref="P66">
    <cfRule type="containsText" dxfId="1" priority="100" operator="between" text="减员">
      <formula>NOT(ISERROR(SEARCH("减员",P66)))</formula>
    </cfRule>
  </conditionalFormatting>
  <conditionalFormatting sqref="B67">
    <cfRule type="cellIs" dxfId="0" priority="405" operator="greaterThan">
      <formula>1</formula>
    </cfRule>
  </conditionalFormatting>
  <conditionalFormatting sqref="C67">
    <cfRule type="containsText" dxfId="1" priority="252" operator="between" text="FALSE">
      <formula>NOT(ISERROR(SEARCH("FALSE",C67)))</formula>
    </cfRule>
  </conditionalFormatting>
  <conditionalFormatting sqref="P67">
    <cfRule type="containsText" dxfId="1" priority="99" operator="between" text="减员">
      <formula>NOT(ISERROR(SEARCH("减员",P67)))</formula>
    </cfRule>
  </conditionalFormatting>
  <conditionalFormatting sqref="B68">
    <cfRule type="cellIs" dxfId="0" priority="404" operator="greaterThan">
      <formula>1</formula>
    </cfRule>
  </conditionalFormatting>
  <conditionalFormatting sqref="C68">
    <cfRule type="containsText" dxfId="1" priority="251" operator="between" text="FALSE">
      <formula>NOT(ISERROR(SEARCH("FALSE",C68)))</formula>
    </cfRule>
  </conditionalFormatting>
  <conditionalFormatting sqref="P68">
    <cfRule type="containsText" dxfId="1" priority="98" operator="between" text="减员">
      <formula>NOT(ISERROR(SEARCH("减员",P68)))</formula>
    </cfRule>
  </conditionalFormatting>
  <conditionalFormatting sqref="B69">
    <cfRule type="cellIs" dxfId="0" priority="403" operator="greaterThan">
      <formula>1</formula>
    </cfRule>
  </conditionalFormatting>
  <conditionalFormatting sqref="C69">
    <cfRule type="containsText" dxfId="1" priority="250" operator="between" text="FALSE">
      <formula>NOT(ISERROR(SEARCH("FALSE",C69)))</formula>
    </cfRule>
  </conditionalFormatting>
  <conditionalFormatting sqref="P69">
    <cfRule type="containsText" dxfId="1" priority="97" operator="between" text="减员">
      <formula>NOT(ISERROR(SEARCH("减员",P69)))</formula>
    </cfRule>
  </conditionalFormatting>
  <conditionalFormatting sqref="B70">
    <cfRule type="cellIs" dxfId="0" priority="402" operator="greaterThan">
      <formula>1</formula>
    </cfRule>
  </conditionalFormatting>
  <conditionalFormatting sqref="C70">
    <cfRule type="containsText" dxfId="1" priority="249" operator="between" text="FALSE">
      <formula>NOT(ISERROR(SEARCH("FALSE",C70)))</formula>
    </cfRule>
  </conditionalFormatting>
  <conditionalFormatting sqref="P70">
    <cfRule type="containsText" dxfId="1" priority="96" operator="between" text="减员">
      <formula>NOT(ISERROR(SEARCH("减员",P70)))</formula>
    </cfRule>
  </conditionalFormatting>
  <conditionalFormatting sqref="B71">
    <cfRule type="cellIs" dxfId="0" priority="401" operator="greaterThan">
      <formula>1</formula>
    </cfRule>
  </conditionalFormatting>
  <conditionalFormatting sqref="C71">
    <cfRule type="containsText" dxfId="1" priority="248" operator="between" text="FALSE">
      <formula>NOT(ISERROR(SEARCH("FALSE",C71)))</formula>
    </cfRule>
  </conditionalFormatting>
  <conditionalFormatting sqref="P71">
    <cfRule type="containsText" dxfId="1" priority="95" operator="between" text="减员">
      <formula>NOT(ISERROR(SEARCH("减员",P71)))</formula>
    </cfRule>
  </conditionalFormatting>
  <conditionalFormatting sqref="B72">
    <cfRule type="cellIs" dxfId="0" priority="400" operator="greaterThan">
      <formula>1</formula>
    </cfRule>
  </conditionalFormatting>
  <conditionalFormatting sqref="C72">
    <cfRule type="containsText" dxfId="1" priority="247" operator="between" text="FALSE">
      <formula>NOT(ISERROR(SEARCH("FALSE",C72)))</formula>
    </cfRule>
  </conditionalFormatting>
  <conditionalFormatting sqref="P72">
    <cfRule type="containsText" dxfId="1" priority="94" operator="between" text="减员">
      <formula>NOT(ISERROR(SEARCH("减员",P72)))</formula>
    </cfRule>
  </conditionalFormatting>
  <conditionalFormatting sqref="B73">
    <cfRule type="cellIs" dxfId="0" priority="399" operator="greaterThan">
      <formula>1</formula>
    </cfRule>
  </conditionalFormatting>
  <conditionalFormatting sqref="C73">
    <cfRule type="containsText" dxfId="1" priority="246" operator="between" text="FALSE">
      <formula>NOT(ISERROR(SEARCH("FALSE",C73)))</formula>
    </cfRule>
  </conditionalFormatting>
  <conditionalFormatting sqref="P73">
    <cfRule type="containsText" dxfId="1" priority="93" operator="between" text="减员">
      <formula>NOT(ISERROR(SEARCH("减员",P73)))</formula>
    </cfRule>
  </conditionalFormatting>
  <conditionalFormatting sqref="B74">
    <cfRule type="cellIs" dxfId="0" priority="398" operator="greaterThan">
      <formula>1</formula>
    </cfRule>
  </conditionalFormatting>
  <conditionalFormatting sqref="C74">
    <cfRule type="containsText" dxfId="1" priority="245" operator="between" text="FALSE">
      <formula>NOT(ISERROR(SEARCH("FALSE",C74)))</formula>
    </cfRule>
  </conditionalFormatting>
  <conditionalFormatting sqref="P74">
    <cfRule type="containsText" dxfId="1" priority="92" operator="between" text="减员">
      <formula>NOT(ISERROR(SEARCH("减员",P74)))</formula>
    </cfRule>
  </conditionalFormatting>
  <conditionalFormatting sqref="B75">
    <cfRule type="cellIs" dxfId="0" priority="397" operator="greaterThan">
      <formula>1</formula>
    </cfRule>
  </conditionalFormatting>
  <conditionalFormatting sqref="C75">
    <cfRule type="containsText" dxfId="1" priority="244" operator="between" text="FALSE">
      <formula>NOT(ISERROR(SEARCH("FALSE",C75)))</formula>
    </cfRule>
  </conditionalFormatting>
  <conditionalFormatting sqref="P75">
    <cfRule type="containsText" dxfId="1" priority="91" operator="between" text="减员">
      <formula>NOT(ISERROR(SEARCH("减员",P75)))</formula>
    </cfRule>
  </conditionalFormatting>
  <conditionalFormatting sqref="B76">
    <cfRule type="cellIs" dxfId="0" priority="396" operator="greaterThan">
      <formula>1</formula>
    </cfRule>
  </conditionalFormatting>
  <conditionalFormatting sqref="C76">
    <cfRule type="containsText" dxfId="1" priority="243" operator="between" text="FALSE">
      <formula>NOT(ISERROR(SEARCH("FALSE",C76)))</formula>
    </cfRule>
  </conditionalFormatting>
  <conditionalFormatting sqref="P76">
    <cfRule type="containsText" dxfId="1" priority="90" operator="between" text="减员">
      <formula>NOT(ISERROR(SEARCH("减员",P76)))</formula>
    </cfRule>
  </conditionalFormatting>
  <conditionalFormatting sqref="B77">
    <cfRule type="cellIs" dxfId="0" priority="395" operator="greaterThan">
      <formula>1</formula>
    </cfRule>
  </conditionalFormatting>
  <conditionalFormatting sqref="C77">
    <cfRule type="containsText" dxfId="1" priority="242" operator="between" text="FALSE">
      <formula>NOT(ISERROR(SEARCH("FALSE",C77)))</formula>
    </cfRule>
  </conditionalFormatting>
  <conditionalFormatting sqref="P77">
    <cfRule type="containsText" dxfId="1" priority="89" operator="between" text="减员">
      <formula>NOT(ISERROR(SEARCH("减员",P77)))</formula>
    </cfRule>
  </conditionalFormatting>
  <conditionalFormatting sqref="B78">
    <cfRule type="cellIs" dxfId="0" priority="394" operator="greaterThan">
      <formula>1</formula>
    </cfRule>
  </conditionalFormatting>
  <conditionalFormatting sqref="C78">
    <cfRule type="containsText" dxfId="1" priority="241" operator="between" text="FALSE">
      <formula>NOT(ISERROR(SEARCH("FALSE",C78)))</formula>
    </cfRule>
  </conditionalFormatting>
  <conditionalFormatting sqref="P78">
    <cfRule type="containsText" dxfId="1" priority="88" operator="between" text="减员">
      <formula>NOT(ISERROR(SEARCH("减员",P78)))</formula>
    </cfRule>
  </conditionalFormatting>
  <conditionalFormatting sqref="B79">
    <cfRule type="cellIs" dxfId="0" priority="393" operator="greaterThan">
      <formula>1</formula>
    </cfRule>
  </conditionalFormatting>
  <conditionalFormatting sqref="C79">
    <cfRule type="containsText" dxfId="1" priority="240" operator="between" text="FALSE">
      <formula>NOT(ISERROR(SEARCH("FALSE",C79)))</formula>
    </cfRule>
  </conditionalFormatting>
  <conditionalFormatting sqref="P79">
    <cfRule type="containsText" dxfId="1" priority="87" operator="between" text="减员">
      <formula>NOT(ISERROR(SEARCH("减员",P79)))</formula>
    </cfRule>
  </conditionalFormatting>
  <conditionalFormatting sqref="B80">
    <cfRule type="cellIs" dxfId="0" priority="392" operator="greaterThan">
      <formula>1</formula>
    </cfRule>
  </conditionalFormatting>
  <conditionalFormatting sqref="C80">
    <cfRule type="containsText" dxfId="1" priority="239" operator="between" text="FALSE">
      <formula>NOT(ISERROR(SEARCH("FALSE",C80)))</formula>
    </cfRule>
  </conditionalFormatting>
  <conditionalFormatting sqref="P80">
    <cfRule type="containsText" dxfId="1" priority="86" operator="between" text="减员">
      <formula>NOT(ISERROR(SEARCH("减员",P80)))</formula>
    </cfRule>
  </conditionalFormatting>
  <conditionalFormatting sqref="B81">
    <cfRule type="cellIs" dxfId="0" priority="391" operator="greaterThan">
      <formula>1</formula>
    </cfRule>
  </conditionalFormatting>
  <conditionalFormatting sqref="C81">
    <cfRule type="containsText" dxfId="1" priority="238" operator="between" text="FALSE">
      <formula>NOT(ISERROR(SEARCH("FALSE",C81)))</formula>
    </cfRule>
  </conditionalFormatting>
  <conditionalFormatting sqref="P81">
    <cfRule type="containsText" dxfId="1" priority="85" operator="between" text="减员">
      <formula>NOT(ISERROR(SEARCH("减员",P81)))</formula>
    </cfRule>
  </conditionalFormatting>
  <conditionalFormatting sqref="B82">
    <cfRule type="cellIs" dxfId="0" priority="390" operator="greaterThan">
      <formula>1</formula>
    </cfRule>
  </conditionalFormatting>
  <conditionalFormatting sqref="C82">
    <cfRule type="containsText" dxfId="1" priority="237" operator="between" text="FALSE">
      <formula>NOT(ISERROR(SEARCH("FALSE",C82)))</formula>
    </cfRule>
  </conditionalFormatting>
  <conditionalFormatting sqref="P82">
    <cfRule type="containsText" dxfId="1" priority="84" operator="between" text="减员">
      <formula>NOT(ISERROR(SEARCH("减员",P82)))</formula>
    </cfRule>
  </conditionalFormatting>
  <conditionalFormatting sqref="B83">
    <cfRule type="cellIs" dxfId="0" priority="389" operator="greaterThan">
      <formula>1</formula>
    </cfRule>
  </conditionalFormatting>
  <conditionalFormatting sqref="C83">
    <cfRule type="containsText" dxfId="1" priority="236" operator="between" text="FALSE">
      <formula>NOT(ISERROR(SEARCH("FALSE",C83)))</formula>
    </cfRule>
  </conditionalFormatting>
  <conditionalFormatting sqref="P83">
    <cfRule type="containsText" dxfId="1" priority="83" operator="between" text="减员">
      <formula>NOT(ISERROR(SEARCH("减员",P83)))</formula>
    </cfRule>
  </conditionalFormatting>
  <conditionalFormatting sqref="B84">
    <cfRule type="cellIs" dxfId="0" priority="388" operator="greaterThan">
      <formula>1</formula>
    </cfRule>
  </conditionalFormatting>
  <conditionalFormatting sqref="C84">
    <cfRule type="containsText" dxfId="1" priority="235" operator="between" text="FALSE">
      <formula>NOT(ISERROR(SEARCH("FALSE",C84)))</formula>
    </cfRule>
  </conditionalFormatting>
  <conditionalFormatting sqref="P84">
    <cfRule type="containsText" dxfId="1" priority="82" operator="between" text="减员">
      <formula>NOT(ISERROR(SEARCH("减员",P84)))</formula>
    </cfRule>
  </conditionalFormatting>
  <conditionalFormatting sqref="B85">
    <cfRule type="cellIs" dxfId="0" priority="387" operator="greaterThan">
      <formula>1</formula>
    </cfRule>
  </conditionalFormatting>
  <conditionalFormatting sqref="C85">
    <cfRule type="containsText" dxfId="1" priority="234" operator="between" text="FALSE">
      <formula>NOT(ISERROR(SEARCH("FALSE",C85)))</formula>
    </cfRule>
  </conditionalFormatting>
  <conditionalFormatting sqref="P85">
    <cfRule type="containsText" dxfId="1" priority="81" operator="between" text="减员">
      <formula>NOT(ISERROR(SEARCH("减员",P85)))</formula>
    </cfRule>
  </conditionalFormatting>
  <conditionalFormatting sqref="B86">
    <cfRule type="cellIs" dxfId="0" priority="386" operator="greaterThan">
      <formula>1</formula>
    </cfRule>
  </conditionalFormatting>
  <conditionalFormatting sqref="C86">
    <cfRule type="containsText" dxfId="1" priority="233" operator="between" text="FALSE">
      <formula>NOT(ISERROR(SEARCH("FALSE",C86)))</formula>
    </cfRule>
  </conditionalFormatting>
  <conditionalFormatting sqref="P86">
    <cfRule type="containsText" dxfId="1" priority="80" operator="between" text="减员">
      <formula>NOT(ISERROR(SEARCH("减员",P86)))</formula>
    </cfRule>
  </conditionalFormatting>
  <conditionalFormatting sqref="B87">
    <cfRule type="cellIs" dxfId="0" priority="385" operator="greaterThan">
      <formula>1</formula>
    </cfRule>
  </conditionalFormatting>
  <conditionalFormatting sqref="C87">
    <cfRule type="containsText" dxfId="1" priority="232" operator="between" text="FALSE">
      <formula>NOT(ISERROR(SEARCH("FALSE",C87)))</formula>
    </cfRule>
  </conditionalFormatting>
  <conditionalFormatting sqref="P87">
    <cfRule type="containsText" dxfId="1" priority="79" operator="between" text="减员">
      <formula>NOT(ISERROR(SEARCH("减员",P87)))</formula>
    </cfRule>
  </conditionalFormatting>
  <conditionalFormatting sqref="B88">
    <cfRule type="cellIs" dxfId="0" priority="384" operator="greaterThan">
      <formula>1</formula>
    </cfRule>
  </conditionalFormatting>
  <conditionalFormatting sqref="C88">
    <cfRule type="containsText" dxfId="1" priority="231" operator="between" text="FALSE">
      <formula>NOT(ISERROR(SEARCH("FALSE",C88)))</formula>
    </cfRule>
  </conditionalFormatting>
  <conditionalFormatting sqref="P88">
    <cfRule type="containsText" dxfId="1" priority="78" operator="between" text="减员">
      <formula>NOT(ISERROR(SEARCH("减员",P88)))</formula>
    </cfRule>
  </conditionalFormatting>
  <conditionalFormatting sqref="B89">
    <cfRule type="cellIs" dxfId="0" priority="383" operator="greaterThan">
      <formula>1</formula>
    </cfRule>
  </conditionalFormatting>
  <conditionalFormatting sqref="C89">
    <cfRule type="containsText" dxfId="1" priority="230" operator="between" text="FALSE">
      <formula>NOT(ISERROR(SEARCH("FALSE",C89)))</formula>
    </cfRule>
  </conditionalFormatting>
  <conditionalFormatting sqref="P89">
    <cfRule type="containsText" dxfId="1" priority="77" operator="between" text="减员">
      <formula>NOT(ISERROR(SEARCH("减员",P89)))</formula>
    </cfRule>
  </conditionalFormatting>
  <conditionalFormatting sqref="B90">
    <cfRule type="cellIs" dxfId="0" priority="382" operator="greaterThan">
      <formula>1</formula>
    </cfRule>
  </conditionalFormatting>
  <conditionalFormatting sqref="C90">
    <cfRule type="containsText" dxfId="1" priority="229" operator="between" text="FALSE">
      <formula>NOT(ISERROR(SEARCH("FALSE",C90)))</formula>
    </cfRule>
  </conditionalFormatting>
  <conditionalFormatting sqref="P90">
    <cfRule type="containsText" dxfId="1" priority="76" operator="between" text="减员">
      <formula>NOT(ISERROR(SEARCH("减员",P90)))</formula>
    </cfRule>
  </conditionalFormatting>
  <conditionalFormatting sqref="B91">
    <cfRule type="cellIs" dxfId="0" priority="381" operator="greaterThan">
      <formula>1</formula>
    </cfRule>
  </conditionalFormatting>
  <conditionalFormatting sqref="C91">
    <cfRule type="containsText" dxfId="1" priority="228" operator="between" text="FALSE">
      <formula>NOT(ISERROR(SEARCH("FALSE",C91)))</formula>
    </cfRule>
  </conditionalFormatting>
  <conditionalFormatting sqref="P91">
    <cfRule type="containsText" dxfId="1" priority="75" operator="between" text="减员">
      <formula>NOT(ISERROR(SEARCH("减员",P91)))</formula>
    </cfRule>
  </conditionalFormatting>
  <conditionalFormatting sqref="B92">
    <cfRule type="cellIs" dxfId="0" priority="380" operator="greaterThan">
      <formula>1</formula>
    </cfRule>
  </conditionalFormatting>
  <conditionalFormatting sqref="C92">
    <cfRule type="containsText" dxfId="1" priority="227" operator="between" text="FALSE">
      <formula>NOT(ISERROR(SEARCH("FALSE",C92)))</formula>
    </cfRule>
  </conditionalFormatting>
  <conditionalFormatting sqref="P92">
    <cfRule type="containsText" dxfId="1" priority="74" operator="between" text="减员">
      <formula>NOT(ISERROR(SEARCH("减员",P92)))</formula>
    </cfRule>
  </conditionalFormatting>
  <conditionalFormatting sqref="B93">
    <cfRule type="cellIs" dxfId="0" priority="379" operator="greaterThan">
      <formula>1</formula>
    </cfRule>
  </conditionalFormatting>
  <conditionalFormatting sqref="C93">
    <cfRule type="containsText" dxfId="1" priority="226" operator="between" text="FALSE">
      <formula>NOT(ISERROR(SEARCH("FALSE",C93)))</formula>
    </cfRule>
  </conditionalFormatting>
  <conditionalFormatting sqref="P93">
    <cfRule type="containsText" dxfId="1" priority="73" operator="between" text="减员">
      <formula>NOT(ISERROR(SEARCH("减员",P93)))</formula>
    </cfRule>
  </conditionalFormatting>
  <conditionalFormatting sqref="B94">
    <cfRule type="cellIs" dxfId="0" priority="378" operator="greaterThan">
      <formula>1</formula>
    </cfRule>
  </conditionalFormatting>
  <conditionalFormatting sqref="C94">
    <cfRule type="containsText" dxfId="1" priority="225" operator="between" text="FALSE">
      <formula>NOT(ISERROR(SEARCH("FALSE",C94)))</formula>
    </cfRule>
  </conditionalFormatting>
  <conditionalFormatting sqref="P94">
    <cfRule type="containsText" dxfId="1" priority="72" operator="between" text="减员">
      <formula>NOT(ISERROR(SEARCH("减员",P94)))</formula>
    </cfRule>
  </conditionalFormatting>
  <conditionalFormatting sqref="B95">
    <cfRule type="cellIs" dxfId="0" priority="377" operator="greaterThan">
      <formula>1</formula>
    </cfRule>
  </conditionalFormatting>
  <conditionalFormatting sqref="C95">
    <cfRule type="containsText" dxfId="1" priority="224" operator="between" text="FALSE">
      <formula>NOT(ISERROR(SEARCH("FALSE",C95)))</formula>
    </cfRule>
  </conditionalFormatting>
  <conditionalFormatting sqref="P95">
    <cfRule type="containsText" dxfId="1" priority="71" operator="between" text="减员">
      <formula>NOT(ISERROR(SEARCH("减员",P95)))</formula>
    </cfRule>
  </conditionalFormatting>
  <conditionalFormatting sqref="B96">
    <cfRule type="cellIs" dxfId="0" priority="376" operator="greaterThan">
      <formula>1</formula>
    </cfRule>
  </conditionalFormatting>
  <conditionalFormatting sqref="C96">
    <cfRule type="containsText" dxfId="1" priority="223" operator="between" text="FALSE">
      <formula>NOT(ISERROR(SEARCH("FALSE",C96)))</formula>
    </cfRule>
  </conditionalFormatting>
  <conditionalFormatting sqref="P96">
    <cfRule type="containsText" dxfId="1" priority="70" operator="between" text="减员">
      <formula>NOT(ISERROR(SEARCH("减员",P96)))</formula>
    </cfRule>
  </conditionalFormatting>
  <conditionalFormatting sqref="B97">
    <cfRule type="cellIs" dxfId="0" priority="375" operator="greaterThan">
      <formula>1</formula>
    </cfRule>
  </conditionalFormatting>
  <conditionalFormatting sqref="C97">
    <cfRule type="containsText" dxfId="1" priority="222" operator="between" text="FALSE">
      <formula>NOT(ISERROR(SEARCH("FALSE",C97)))</formula>
    </cfRule>
  </conditionalFormatting>
  <conditionalFormatting sqref="P97">
    <cfRule type="containsText" dxfId="1" priority="69" operator="between" text="减员">
      <formula>NOT(ISERROR(SEARCH("减员",P97)))</formula>
    </cfRule>
  </conditionalFormatting>
  <conditionalFormatting sqref="B98">
    <cfRule type="cellIs" dxfId="0" priority="374" operator="greaterThan">
      <formula>1</formula>
    </cfRule>
  </conditionalFormatting>
  <conditionalFormatting sqref="C98">
    <cfRule type="containsText" dxfId="1" priority="221" operator="between" text="FALSE">
      <formula>NOT(ISERROR(SEARCH("FALSE",C98)))</formula>
    </cfRule>
  </conditionalFormatting>
  <conditionalFormatting sqref="P98">
    <cfRule type="containsText" dxfId="1" priority="68" operator="between" text="减员">
      <formula>NOT(ISERROR(SEARCH("减员",P98)))</formula>
    </cfRule>
  </conditionalFormatting>
  <conditionalFormatting sqref="B99">
    <cfRule type="cellIs" dxfId="0" priority="373" operator="greaterThan">
      <formula>1</formula>
    </cfRule>
  </conditionalFormatting>
  <conditionalFormatting sqref="C99">
    <cfRule type="containsText" dxfId="1" priority="220" operator="between" text="FALSE">
      <formula>NOT(ISERROR(SEARCH("FALSE",C99)))</formula>
    </cfRule>
  </conditionalFormatting>
  <conditionalFormatting sqref="P99">
    <cfRule type="containsText" dxfId="1" priority="67" operator="between" text="减员">
      <formula>NOT(ISERROR(SEARCH("减员",P99)))</formula>
    </cfRule>
  </conditionalFormatting>
  <conditionalFormatting sqref="B100">
    <cfRule type="cellIs" dxfId="0" priority="372" operator="greaterThan">
      <formula>1</formula>
    </cfRule>
  </conditionalFormatting>
  <conditionalFormatting sqref="C100">
    <cfRule type="containsText" dxfId="1" priority="219" operator="between" text="FALSE">
      <formula>NOT(ISERROR(SEARCH("FALSE",C100)))</formula>
    </cfRule>
  </conditionalFormatting>
  <conditionalFormatting sqref="P100">
    <cfRule type="containsText" dxfId="1" priority="66" operator="between" text="减员">
      <formula>NOT(ISERROR(SEARCH("减员",P100)))</formula>
    </cfRule>
  </conditionalFormatting>
  <conditionalFormatting sqref="B101">
    <cfRule type="cellIs" dxfId="0" priority="371" operator="greaterThan">
      <formula>1</formula>
    </cfRule>
  </conditionalFormatting>
  <conditionalFormatting sqref="C101">
    <cfRule type="containsText" dxfId="1" priority="218" operator="between" text="FALSE">
      <formula>NOT(ISERROR(SEARCH("FALSE",C101)))</formula>
    </cfRule>
  </conditionalFormatting>
  <conditionalFormatting sqref="P101">
    <cfRule type="containsText" dxfId="1" priority="65" operator="between" text="减员">
      <formula>NOT(ISERROR(SEARCH("减员",P101)))</formula>
    </cfRule>
  </conditionalFormatting>
  <conditionalFormatting sqref="B102">
    <cfRule type="cellIs" dxfId="0" priority="370" operator="greaterThan">
      <formula>1</formula>
    </cfRule>
  </conditionalFormatting>
  <conditionalFormatting sqref="C102">
    <cfRule type="containsText" dxfId="1" priority="217" operator="between" text="FALSE">
      <formula>NOT(ISERROR(SEARCH("FALSE",C102)))</formula>
    </cfRule>
  </conditionalFormatting>
  <conditionalFormatting sqref="P102">
    <cfRule type="containsText" dxfId="1" priority="64" operator="between" text="减员">
      <formula>NOT(ISERROR(SEARCH("减员",P102)))</formula>
    </cfRule>
  </conditionalFormatting>
  <conditionalFormatting sqref="B103">
    <cfRule type="cellIs" dxfId="0" priority="369" operator="greaterThan">
      <formula>1</formula>
    </cfRule>
  </conditionalFormatting>
  <conditionalFormatting sqref="C103">
    <cfRule type="containsText" dxfId="1" priority="216" operator="between" text="FALSE">
      <formula>NOT(ISERROR(SEARCH("FALSE",C103)))</formula>
    </cfRule>
  </conditionalFormatting>
  <conditionalFormatting sqref="P103">
    <cfRule type="containsText" dxfId="1" priority="63" operator="between" text="减员">
      <formula>NOT(ISERROR(SEARCH("减员",P103)))</formula>
    </cfRule>
  </conditionalFormatting>
  <conditionalFormatting sqref="B104">
    <cfRule type="cellIs" dxfId="0" priority="368" operator="greaterThan">
      <formula>1</formula>
    </cfRule>
  </conditionalFormatting>
  <conditionalFormatting sqref="C104">
    <cfRule type="containsText" dxfId="1" priority="215" operator="between" text="FALSE">
      <formula>NOT(ISERROR(SEARCH("FALSE",C104)))</formula>
    </cfRule>
  </conditionalFormatting>
  <conditionalFormatting sqref="P104">
    <cfRule type="containsText" dxfId="1" priority="62" operator="between" text="减员">
      <formula>NOT(ISERROR(SEARCH("减员",P104)))</formula>
    </cfRule>
  </conditionalFormatting>
  <conditionalFormatting sqref="B105">
    <cfRule type="cellIs" dxfId="0" priority="367" operator="greaterThan">
      <formula>1</formula>
    </cfRule>
  </conditionalFormatting>
  <conditionalFormatting sqref="C105">
    <cfRule type="containsText" dxfId="1" priority="214" operator="between" text="FALSE">
      <formula>NOT(ISERROR(SEARCH("FALSE",C105)))</formula>
    </cfRule>
  </conditionalFormatting>
  <conditionalFormatting sqref="P105">
    <cfRule type="containsText" dxfId="1" priority="61" operator="between" text="减员">
      <formula>NOT(ISERROR(SEARCH("减员",P105)))</formula>
    </cfRule>
  </conditionalFormatting>
  <conditionalFormatting sqref="B106">
    <cfRule type="cellIs" dxfId="0" priority="366" operator="greaterThan">
      <formula>1</formula>
    </cfRule>
  </conditionalFormatting>
  <conditionalFormatting sqref="C106">
    <cfRule type="containsText" dxfId="1" priority="213" operator="between" text="FALSE">
      <formula>NOT(ISERROR(SEARCH("FALSE",C106)))</formula>
    </cfRule>
  </conditionalFormatting>
  <conditionalFormatting sqref="P106">
    <cfRule type="containsText" dxfId="1" priority="60" operator="between" text="减员">
      <formula>NOT(ISERROR(SEARCH("减员",P106)))</formula>
    </cfRule>
  </conditionalFormatting>
  <conditionalFormatting sqref="B107">
    <cfRule type="cellIs" dxfId="0" priority="365" operator="greaterThan">
      <formula>1</formula>
    </cfRule>
  </conditionalFormatting>
  <conditionalFormatting sqref="C107">
    <cfRule type="containsText" dxfId="1" priority="212" operator="between" text="FALSE">
      <formula>NOT(ISERROR(SEARCH("FALSE",C107)))</formula>
    </cfRule>
  </conditionalFormatting>
  <conditionalFormatting sqref="P107">
    <cfRule type="containsText" dxfId="1" priority="59" operator="between" text="减员">
      <formula>NOT(ISERROR(SEARCH("减员",P107)))</formula>
    </cfRule>
  </conditionalFormatting>
  <conditionalFormatting sqref="B108">
    <cfRule type="cellIs" dxfId="0" priority="364" operator="greaterThan">
      <formula>1</formula>
    </cfRule>
  </conditionalFormatting>
  <conditionalFormatting sqref="C108">
    <cfRule type="containsText" dxfId="1" priority="211" operator="between" text="FALSE">
      <formula>NOT(ISERROR(SEARCH("FALSE",C108)))</formula>
    </cfRule>
  </conditionalFormatting>
  <conditionalFormatting sqref="P108">
    <cfRule type="containsText" dxfId="1" priority="58" operator="between" text="减员">
      <formula>NOT(ISERROR(SEARCH("减员",P108)))</formula>
    </cfRule>
  </conditionalFormatting>
  <conditionalFormatting sqref="B109">
    <cfRule type="cellIs" dxfId="0" priority="363" operator="greaterThan">
      <formula>1</formula>
    </cfRule>
  </conditionalFormatting>
  <conditionalFormatting sqref="C109">
    <cfRule type="containsText" dxfId="1" priority="210" operator="between" text="FALSE">
      <formula>NOT(ISERROR(SEARCH("FALSE",C109)))</formula>
    </cfRule>
  </conditionalFormatting>
  <conditionalFormatting sqref="P109">
    <cfRule type="containsText" dxfId="1" priority="57" operator="between" text="减员">
      <formula>NOT(ISERROR(SEARCH("减员",P109)))</formula>
    </cfRule>
  </conditionalFormatting>
  <conditionalFormatting sqref="B110">
    <cfRule type="cellIs" dxfId="0" priority="362" operator="greaterThan">
      <formula>1</formula>
    </cfRule>
  </conditionalFormatting>
  <conditionalFormatting sqref="C110">
    <cfRule type="containsText" dxfId="1" priority="209" operator="between" text="FALSE">
      <formula>NOT(ISERROR(SEARCH("FALSE",C110)))</formula>
    </cfRule>
  </conditionalFormatting>
  <conditionalFormatting sqref="P110">
    <cfRule type="containsText" dxfId="1" priority="56" operator="between" text="减员">
      <formula>NOT(ISERROR(SEARCH("减员",P110)))</formula>
    </cfRule>
  </conditionalFormatting>
  <conditionalFormatting sqref="B111">
    <cfRule type="cellIs" dxfId="0" priority="361" operator="greaterThan">
      <formula>1</formula>
    </cfRule>
  </conditionalFormatting>
  <conditionalFormatting sqref="C111">
    <cfRule type="containsText" dxfId="1" priority="208" operator="between" text="FALSE">
      <formula>NOT(ISERROR(SEARCH("FALSE",C111)))</formula>
    </cfRule>
  </conditionalFormatting>
  <conditionalFormatting sqref="P111">
    <cfRule type="containsText" dxfId="1" priority="55" operator="between" text="减员">
      <formula>NOT(ISERROR(SEARCH("减员",P111)))</formula>
    </cfRule>
  </conditionalFormatting>
  <conditionalFormatting sqref="B112">
    <cfRule type="cellIs" dxfId="0" priority="360" operator="greaterThan">
      <formula>1</formula>
    </cfRule>
  </conditionalFormatting>
  <conditionalFormatting sqref="C112">
    <cfRule type="containsText" dxfId="1" priority="207" operator="between" text="FALSE">
      <formula>NOT(ISERROR(SEARCH("FALSE",C112)))</formula>
    </cfRule>
  </conditionalFormatting>
  <conditionalFormatting sqref="P112">
    <cfRule type="containsText" dxfId="1" priority="54" operator="between" text="减员">
      <formula>NOT(ISERROR(SEARCH("减员",P112)))</formula>
    </cfRule>
  </conditionalFormatting>
  <conditionalFormatting sqref="B113">
    <cfRule type="cellIs" dxfId="0" priority="359" operator="greaterThan">
      <formula>1</formula>
    </cfRule>
  </conditionalFormatting>
  <conditionalFormatting sqref="C113">
    <cfRule type="containsText" dxfId="1" priority="206" operator="between" text="FALSE">
      <formula>NOT(ISERROR(SEARCH("FALSE",C113)))</formula>
    </cfRule>
  </conditionalFormatting>
  <conditionalFormatting sqref="P113">
    <cfRule type="containsText" dxfId="1" priority="53" operator="between" text="减员">
      <formula>NOT(ISERROR(SEARCH("减员",P113)))</formula>
    </cfRule>
  </conditionalFormatting>
  <conditionalFormatting sqref="B114">
    <cfRule type="cellIs" dxfId="0" priority="358" operator="greaterThan">
      <formula>1</formula>
    </cfRule>
  </conditionalFormatting>
  <conditionalFormatting sqref="C114">
    <cfRule type="containsText" dxfId="1" priority="205" operator="between" text="FALSE">
      <formula>NOT(ISERROR(SEARCH("FALSE",C114)))</formula>
    </cfRule>
  </conditionalFormatting>
  <conditionalFormatting sqref="P114">
    <cfRule type="containsText" dxfId="1" priority="52" operator="between" text="减员">
      <formula>NOT(ISERROR(SEARCH("减员",P114)))</formula>
    </cfRule>
  </conditionalFormatting>
  <conditionalFormatting sqref="B115">
    <cfRule type="cellIs" dxfId="0" priority="357" operator="greaterThan">
      <formula>1</formula>
    </cfRule>
  </conditionalFormatting>
  <conditionalFormatting sqref="C115">
    <cfRule type="containsText" dxfId="1" priority="204" operator="between" text="FALSE">
      <formula>NOT(ISERROR(SEARCH("FALSE",C115)))</formula>
    </cfRule>
  </conditionalFormatting>
  <conditionalFormatting sqref="P115">
    <cfRule type="containsText" dxfId="1" priority="51" operator="between" text="减员">
      <formula>NOT(ISERROR(SEARCH("减员",P115)))</formula>
    </cfRule>
  </conditionalFormatting>
  <conditionalFormatting sqref="B116">
    <cfRule type="cellIs" dxfId="0" priority="356" operator="greaterThan">
      <formula>1</formula>
    </cfRule>
  </conditionalFormatting>
  <conditionalFormatting sqref="C116">
    <cfRule type="containsText" dxfId="1" priority="203" operator="between" text="FALSE">
      <formula>NOT(ISERROR(SEARCH("FALSE",C116)))</formula>
    </cfRule>
  </conditionalFormatting>
  <conditionalFormatting sqref="P116">
    <cfRule type="containsText" dxfId="1" priority="50" operator="between" text="减员">
      <formula>NOT(ISERROR(SEARCH("减员",P116)))</formula>
    </cfRule>
  </conditionalFormatting>
  <conditionalFormatting sqref="B117">
    <cfRule type="cellIs" dxfId="0" priority="355" operator="greaterThan">
      <formula>1</formula>
    </cfRule>
  </conditionalFormatting>
  <conditionalFormatting sqref="C117">
    <cfRule type="containsText" dxfId="1" priority="202" operator="between" text="FALSE">
      <formula>NOT(ISERROR(SEARCH("FALSE",C117)))</formula>
    </cfRule>
  </conditionalFormatting>
  <conditionalFormatting sqref="P117">
    <cfRule type="containsText" dxfId="1" priority="49" operator="between" text="减员">
      <formula>NOT(ISERROR(SEARCH("减员",P117)))</formula>
    </cfRule>
  </conditionalFormatting>
  <conditionalFormatting sqref="B118">
    <cfRule type="cellIs" dxfId="0" priority="354" operator="greaterThan">
      <formula>1</formula>
    </cfRule>
  </conditionalFormatting>
  <conditionalFormatting sqref="C118">
    <cfRule type="containsText" dxfId="1" priority="201" operator="between" text="FALSE">
      <formula>NOT(ISERROR(SEARCH("FALSE",C118)))</formula>
    </cfRule>
  </conditionalFormatting>
  <conditionalFormatting sqref="P118">
    <cfRule type="containsText" dxfId="1" priority="48" operator="between" text="减员">
      <formula>NOT(ISERROR(SEARCH("减员",P118)))</formula>
    </cfRule>
  </conditionalFormatting>
  <conditionalFormatting sqref="B119">
    <cfRule type="cellIs" dxfId="0" priority="353" operator="greaterThan">
      <formula>1</formula>
    </cfRule>
  </conditionalFormatting>
  <conditionalFormatting sqref="C119">
    <cfRule type="containsText" dxfId="1" priority="200" operator="between" text="FALSE">
      <formula>NOT(ISERROR(SEARCH("FALSE",C119)))</formula>
    </cfRule>
  </conditionalFormatting>
  <conditionalFormatting sqref="P119">
    <cfRule type="containsText" dxfId="1" priority="47" operator="between" text="减员">
      <formula>NOT(ISERROR(SEARCH("减员",P119)))</formula>
    </cfRule>
  </conditionalFormatting>
  <conditionalFormatting sqref="B120">
    <cfRule type="cellIs" dxfId="0" priority="352" operator="greaterThan">
      <formula>1</formula>
    </cfRule>
  </conditionalFormatting>
  <conditionalFormatting sqref="C120">
    <cfRule type="containsText" dxfId="1" priority="199" operator="between" text="FALSE">
      <formula>NOT(ISERROR(SEARCH("FALSE",C120)))</formula>
    </cfRule>
  </conditionalFormatting>
  <conditionalFormatting sqref="P120">
    <cfRule type="containsText" dxfId="1" priority="46" operator="between" text="减员">
      <formula>NOT(ISERROR(SEARCH("减员",P120)))</formula>
    </cfRule>
  </conditionalFormatting>
  <conditionalFormatting sqref="B121">
    <cfRule type="cellIs" dxfId="0" priority="351" operator="greaterThan">
      <formula>1</formula>
    </cfRule>
  </conditionalFormatting>
  <conditionalFormatting sqref="C121">
    <cfRule type="containsText" dxfId="1" priority="198" operator="between" text="FALSE">
      <formula>NOT(ISERROR(SEARCH("FALSE",C121)))</formula>
    </cfRule>
  </conditionalFormatting>
  <conditionalFormatting sqref="P121">
    <cfRule type="containsText" dxfId="1" priority="45" operator="between" text="减员">
      <formula>NOT(ISERROR(SEARCH("减员",P121)))</formula>
    </cfRule>
  </conditionalFormatting>
  <conditionalFormatting sqref="B122">
    <cfRule type="cellIs" dxfId="0" priority="350" operator="greaterThan">
      <formula>1</formula>
    </cfRule>
  </conditionalFormatting>
  <conditionalFormatting sqref="C122">
    <cfRule type="containsText" dxfId="1" priority="197" operator="between" text="FALSE">
      <formula>NOT(ISERROR(SEARCH("FALSE",C122)))</formula>
    </cfRule>
  </conditionalFormatting>
  <conditionalFormatting sqref="P122">
    <cfRule type="containsText" dxfId="1" priority="44" operator="between" text="减员">
      <formula>NOT(ISERROR(SEARCH("减员",P122)))</formula>
    </cfRule>
  </conditionalFormatting>
  <conditionalFormatting sqref="B123">
    <cfRule type="cellIs" dxfId="0" priority="349" operator="greaterThan">
      <formula>1</formula>
    </cfRule>
  </conditionalFormatting>
  <conditionalFormatting sqref="C123">
    <cfRule type="containsText" dxfId="1" priority="196" operator="between" text="FALSE">
      <formula>NOT(ISERROR(SEARCH("FALSE",C123)))</formula>
    </cfRule>
  </conditionalFormatting>
  <conditionalFormatting sqref="P123">
    <cfRule type="containsText" dxfId="1" priority="43" operator="between" text="减员">
      <formula>NOT(ISERROR(SEARCH("减员",P123)))</formula>
    </cfRule>
  </conditionalFormatting>
  <conditionalFormatting sqref="B124">
    <cfRule type="cellIs" dxfId="0" priority="348" operator="greaterThan">
      <formula>1</formula>
    </cfRule>
  </conditionalFormatting>
  <conditionalFormatting sqref="C124">
    <cfRule type="containsText" dxfId="1" priority="195" operator="between" text="FALSE">
      <formula>NOT(ISERROR(SEARCH("FALSE",C124)))</formula>
    </cfRule>
  </conditionalFormatting>
  <conditionalFormatting sqref="P124">
    <cfRule type="containsText" dxfId="1" priority="42" operator="between" text="减员">
      <formula>NOT(ISERROR(SEARCH("减员",P124)))</formula>
    </cfRule>
  </conditionalFormatting>
  <conditionalFormatting sqref="B125">
    <cfRule type="cellIs" dxfId="0" priority="347" operator="greaterThan">
      <formula>1</formula>
    </cfRule>
  </conditionalFormatting>
  <conditionalFormatting sqref="C125">
    <cfRule type="containsText" dxfId="1" priority="194" operator="between" text="FALSE">
      <formula>NOT(ISERROR(SEARCH("FALSE",C125)))</formula>
    </cfRule>
  </conditionalFormatting>
  <conditionalFormatting sqref="P125">
    <cfRule type="containsText" dxfId="1" priority="41" operator="between" text="减员">
      <formula>NOT(ISERROR(SEARCH("减员",P125)))</formula>
    </cfRule>
  </conditionalFormatting>
  <conditionalFormatting sqref="B126">
    <cfRule type="cellIs" dxfId="0" priority="346" operator="greaterThan">
      <formula>1</formula>
    </cfRule>
  </conditionalFormatting>
  <conditionalFormatting sqref="C126">
    <cfRule type="containsText" dxfId="1" priority="193" operator="between" text="FALSE">
      <formula>NOT(ISERROR(SEARCH("FALSE",C126)))</formula>
    </cfRule>
  </conditionalFormatting>
  <conditionalFormatting sqref="P126">
    <cfRule type="containsText" dxfId="1" priority="40" operator="between" text="减员">
      <formula>NOT(ISERROR(SEARCH("减员",P126)))</formula>
    </cfRule>
  </conditionalFormatting>
  <conditionalFormatting sqref="B127">
    <cfRule type="cellIs" dxfId="0" priority="345" operator="greaterThan">
      <formula>1</formula>
    </cfRule>
  </conditionalFormatting>
  <conditionalFormatting sqref="C127">
    <cfRule type="containsText" dxfId="1" priority="192" operator="between" text="FALSE">
      <formula>NOT(ISERROR(SEARCH("FALSE",C127)))</formula>
    </cfRule>
  </conditionalFormatting>
  <conditionalFormatting sqref="P127">
    <cfRule type="containsText" dxfId="1" priority="39" operator="between" text="减员">
      <formula>NOT(ISERROR(SEARCH("减员",P127)))</formula>
    </cfRule>
  </conditionalFormatting>
  <conditionalFormatting sqref="B128">
    <cfRule type="cellIs" dxfId="0" priority="344" operator="greaterThan">
      <formula>1</formula>
    </cfRule>
  </conditionalFormatting>
  <conditionalFormatting sqref="C128">
    <cfRule type="containsText" dxfId="1" priority="191" operator="between" text="FALSE">
      <formula>NOT(ISERROR(SEARCH("FALSE",C128)))</formula>
    </cfRule>
  </conditionalFormatting>
  <conditionalFormatting sqref="P128">
    <cfRule type="containsText" dxfId="1" priority="38" operator="between" text="减员">
      <formula>NOT(ISERROR(SEARCH("减员",P128)))</formula>
    </cfRule>
  </conditionalFormatting>
  <conditionalFormatting sqref="B129">
    <cfRule type="cellIs" dxfId="0" priority="343" operator="greaterThan">
      <formula>1</formula>
    </cfRule>
  </conditionalFormatting>
  <conditionalFormatting sqref="C129">
    <cfRule type="containsText" dxfId="1" priority="190" operator="between" text="FALSE">
      <formula>NOT(ISERROR(SEARCH("FALSE",C129)))</formula>
    </cfRule>
  </conditionalFormatting>
  <conditionalFormatting sqref="P129">
    <cfRule type="containsText" dxfId="1" priority="37" operator="between" text="减员">
      <formula>NOT(ISERROR(SEARCH("减员",P129)))</formula>
    </cfRule>
  </conditionalFormatting>
  <conditionalFormatting sqref="B130">
    <cfRule type="cellIs" dxfId="0" priority="342" operator="greaterThan">
      <formula>1</formula>
    </cfRule>
  </conditionalFormatting>
  <conditionalFormatting sqref="C130">
    <cfRule type="containsText" dxfId="1" priority="189" operator="between" text="FALSE">
      <formula>NOT(ISERROR(SEARCH("FALSE",C130)))</formula>
    </cfRule>
  </conditionalFormatting>
  <conditionalFormatting sqref="P130">
    <cfRule type="containsText" dxfId="1" priority="36" operator="between" text="减员">
      <formula>NOT(ISERROR(SEARCH("减员",P130)))</formula>
    </cfRule>
  </conditionalFormatting>
  <conditionalFormatting sqref="B131">
    <cfRule type="cellIs" dxfId="0" priority="341" operator="greaterThan">
      <formula>1</formula>
    </cfRule>
  </conditionalFormatting>
  <conditionalFormatting sqref="C131">
    <cfRule type="containsText" dxfId="1" priority="188" operator="between" text="FALSE">
      <formula>NOT(ISERROR(SEARCH("FALSE",C131)))</formula>
    </cfRule>
  </conditionalFormatting>
  <conditionalFormatting sqref="P131">
    <cfRule type="containsText" dxfId="1" priority="35" operator="between" text="减员">
      <formula>NOT(ISERROR(SEARCH("减员",P131)))</formula>
    </cfRule>
  </conditionalFormatting>
  <conditionalFormatting sqref="B132">
    <cfRule type="cellIs" dxfId="0" priority="340" operator="greaterThan">
      <formula>1</formula>
    </cfRule>
  </conditionalFormatting>
  <conditionalFormatting sqref="C132">
    <cfRule type="containsText" dxfId="1" priority="187" operator="between" text="FALSE">
      <formula>NOT(ISERROR(SEARCH("FALSE",C132)))</formula>
    </cfRule>
  </conditionalFormatting>
  <conditionalFormatting sqref="P132">
    <cfRule type="containsText" dxfId="1" priority="34" operator="between" text="减员">
      <formula>NOT(ISERROR(SEARCH("减员",P132)))</formula>
    </cfRule>
  </conditionalFormatting>
  <conditionalFormatting sqref="B133">
    <cfRule type="cellIs" dxfId="0" priority="339" operator="greaterThan">
      <formula>1</formula>
    </cfRule>
  </conditionalFormatting>
  <conditionalFormatting sqref="C133">
    <cfRule type="containsText" dxfId="1" priority="186" operator="between" text="FALSE">
      <formula>NOT(ISERROR(SEARCH("FALSE",C133)))</formula>
    </cfRule>
  </conditionalFormatting>
  <conditionalFormatting sqref="P133">
    <cfRule type="containsText" dxfId="1" priority="33" operator="between" text="减员">
      <formula>NOT(ISERROR(SEARCH("减员",P133)))</formula>
    </cfRule>
  </conditionalFormatting>
  <conditionalFormatting sqref="B134">
    <cfRule type="cellIs" dxfId="0" priority="338" operator="greaterThan">
      <formula>1</formula>
    </cfRule>
  </conditionalFormatting>
  <conditionalFormatting sqref="C134">
    <cfRule type="containsText" dxfId="1" priority="185" operator="between" text="FALSE">
      <formula>NOT(ISERROR(SEARCH("FALSE",C134)))</formula>
    </cfRule>
  </conditionalFormatting>
  <conditionalFormatting sqref="P134">
    <cfRule type="containsText" dxfId="1" priority="32" operator="between" text="减员">
      <formula>NOT(ISERROR(SEARCH("减员",P134)))</formula>
    </cfRule>
  </conditionalFormatting>
  <conditionalFormatting sqref="B135">
    <cfRule type="cellIs" dxfId="0" priority="337" operator="greaterThan">
      <formula>1</formula>
    </cfRule>
  </conditionalFormatting>
  <conditionalFormatting sqref="C135">
    <cfRule type="containsText" dxfId="1" priority="184" operator="between" text="FALSE">
      <formula>NOT(ISERROR(SEARCH("FALSE",C135)))</formula>
    </cfRule>
  </conditionalFormatting>
  <conditionalFormatting sqref="P135">
    <cfRule type="containsText" dxfId="1" priority="31" operator="between" text="减员">
      <formula>NOT(ISERROR(SEARCH("减员",P135)))</formula>
    </cfRule>
  </conditionalFormatting>
  <conditionalFormatting sqref="B136">
    <cfRule type="cellIs" dxfId="0" priority="336" operator="greaterThan">
      <formula>1</formula>
    </cfRule>
  </conditionalFormatting>
  <conditionalFormatting sqref="C136">
    <cfRule type="containsText" dxfId="1" priority="183" operator="between" text="FALSE">
      <formula>NOT(ISERROR(SEARCH("FALSE",C136)))</formula>
    </cfRule>
  </conditionalFormatting>
  <conditionalFormatting sqref="P136">
    <cfRule type="containsText" dxfId="1" priority="30" operator="between" text="减员">
      <formula>NOT(ISERROR(SEARCH("减员",P136)))</formula>
    </cfRule>
  </conditionalFormatting>
  <conditionalFormatting sqref="B137">
    <cfRule type="cellIs" dxfId="0" priority="335" operator="greaterThan">
      <formula>1</formula>
    </cfRule>
  </conditionalFormatting>
  <conditionalFormatting sqref="C137">
    <cfRule type="containsText" dxfId="1" priority="182" operator="between" text="FALSE">
      <formula>NOT(ISERROR(SEARCH("FALSE",C137)))</formula>
    </cfRule>
  </conditionalFormatting>
  <conditionalFormatting sqref="P137">
    <cfRule type="containsText" dxfId="1" priority="29" operator="between" text="减员">
      <formula>NOT(ISERROR(SEARCH("减员",P137)))</formula>
    </cfRule>
  </conditionalFormatting>
  <conditionalFormatting sqref="B138">
    <cfRule type="cellIs" dxfId="0" priority="334" operator="greaterThan">
      <formula>1</formula>
    </cfRule>
  </conditionalFormatting>
  <conditionalFormatting sqref="C138">
    <cfRule type="containsText" dxfId="1" priority="181" operator="between" text="FALSE">
      <formula>NOT(ISERROR(SEARCH("FALSE",C138)))</formula>
    </cfRule>
  </conditionalFormatting>
  <conditionalFormatting sqref="P138">
    <cfRule type="containsText" dxfId="1" priority="28" operator="between" text="减员">
      <formula>NOT(ISERROR(SEARCH("减员",P138)))</formula>
    </cfRule>
  </conditionalFormatting>
  <conditionalFormatting sqref="B139">
    <cfRule type="cellIs" dxfId="0" priority="333" operator="greaterThan">
      <formula>1</formula>
    </cfRule>
  </conditionalFormatting>
  <conditionalFormatting sqref="C139">
    <cfRule type="containsText" dxfId="1" priority="180" operator="between" text="FALSE">
      <formula>NOT(ISERROR(SEARCH("FALSE",C139)))</formula>
    </cfRule>
  </conditionalFormatting>
  <conditionalFormatting sqref="P139">
    <cfRule type="containsText" dxfId="1" priority="27" operator="between" text="减员">
      <formula>NOT(ISERROR(SEARCH("减员",P139)))</formula>
    </cfRule>
  </conditionalFormatting>
  <conditionalFormatting sqref="B140">
    <cfRule type="cellIs" dxfId="0" priority="332" operator="greaterThan">
      <formula>1</formula>
    </cfRule>
  </conditionalFormatting>
  <conditionalFormatting sqref="C140">
    <cfRule type="containsText" dxfId="1" priority="179" operator="between" text="FALSE">
      <formula>NOT(ISERROR(SEARCH("FALSE",C140)))</formula>
    </cfRule>
  </conditionalFormatting>
  <conditionalFormatting sqref="P140">
    <cfRule type="containsText" dxfId="1" priority="26" operator="between" text="减员">
      <formula>NOT(ISERROR(SEARCH("减员",P140)))</formula>
    </cfRule>
  </conditionalFormatting>
  <conditionalFormatting sqref="B141">
    <cfRule type="cellIs" dxfId="0" priority="331" operator="greaterThan">
      <formula>1</formula>
    </cfRule>
  </conditionalFormatting>
  <conditionalFormatting sqref="C141">
    <cfRule type="containsText" dxfId="1" priority="178" operator="between" text="FALSE">
      <formula>NOT(ISERROR(SEARCH("FALSE",C141)))</formula>
    </cfRule>
  </conditionalFormatting>
  <conditionalFormatting sqref="P141">
    <cfRule type="containsText" dxfId="1" priority="25" operator="between" text="减员">
      <formula>NOT(ISERROR(SEARCH("减员",P141)))</formula>
    </cfRule>
  </conditionalFormatting>
  <conditionalFormatting sqref="B142">
    <cfRule type="cellIs" dxfId="0" priority="330" operator="greaterThan">
      <formula>1</formula>
    </cfRule>
  </conditionalFormatting>
  <conditionalFormatting sqref="C142">
    <cfRule type="containsText" dxfId="1" priority="177" operator="between" text="FALSE">
      <formula>NOT(ISERROR(SEARCH("FALSE",C142)))</formula>
    </cfRule>
  </conditionalFormatting>
  <conditionalFormatting sqref="P142">
    <cfRule type="containsText" dxfId="1" priority="24" operator="between" text="减员">
      <formula>NOT(ISERROR(SEARCH("减员",P142)))</formula>
    </cfRule>
  </conditionalFormatting>
  <conditionalFormatting sqref="B143">
    <cfRule type="cellIs" dxfId="0" priority="329" operator="greaterThan">
      <formula>1</formula>
    </cfRule>
  </conditionalFormatting>
  <conditionalFormatting sqref="C143">
    <cfRule type="containsText" dxfId="1" priority="176" operator="between" text="FALSE">
      <formula>NOT(ISERROR(SEARCH("FALSE",C143)))</formula>
    </cfRule>
  </conditionalFormatting>
  <conditionalFormatting sqref="P143">
    <cfRule type="containsText" dxfId="1" priority="23" operator="between" text="减员">
      <formula>NOT(ISERROR(SEARCH("减员",P143)))</formula>
    </cfRule>
  </conditionalFormatting>
  <conditionalFormatting sqref="B144">
    <cfRule type="cellIs" dxfId="0" priority="328" operator="greaterThan">
      <formula>1</formula>
    </cfRule>
  </conditionalFormatting>
  <conditionalFormatting sqref="C144">
    <cfRule type="containsText" dxfId="1" priority="175" operator="between" text="FALSE">
      <formula>NOT(ISERROR(SEARCH("FALSE",C144)))</formula>
    </cfRule>
  </conditionalFormatting>
  <conditionalFormatting sqref="P144">
    <cfRule type="containsText" dxfId="1" priority="22" operator="between" text="减员">
      <formula>NOT(ISERROR(SEARCH("减员",P144)))</formula>
    </cfRule>
  </conditionalFormatting>
  <conditionalFormatting sqref="B145">
    <cfRule type="cellIs" dxfId="0" priority="327" operator="greaterThan">
      <formula>1</formula>
    </cfRule>
  </conditionalFormatting>
  <conditionalFormatting sqref="C145">
    <cfRule type="containsText" dxfId="1" priority="174" operator="between" text="FALSE">
      <formula>NOT(ISERROR(SEARCH("FALSE",C145)))</formula>
    </cfRule>
  </conditionalFormatting>
  <conditionalFormatting sqref="P145">
    <cfRule type="containsText" dxfId="1" priority="21" operator="between" text="减员">
      <formula>NOT(ISERROR(SEARCH("减员",P145)))</formula>
    </cfRule>
  </conditionalFormatting>
  <conditionalFormatting sqref="B146">
    <cfRule type="cellIs" dxfId="0" priority="326" operator="greaterThan">
      <formula>1</formula>
    </cfRule>
  </conditionalFormatting>
  <conditionalFormatting sqref="C146">
    <cfRule type="containsText" dxfId="1" priority="173" operator="between" text="FALSE">
      <formula>NOT(ISERROR(SEARCH("FALSE",C146)))</formula>
    </cfRule>
  </conditionalFormatting>
  <conditionalFormatting sqref="P146">
    <cfRule type="containsText" dxfId="1" priority="20" operator="between" text="减员">
      <formula>NOT(ISERROR(SEARCH("减员",P146)))</formula>
    </cfRule>
  </conditionalFormatting>
  <conditionalFormatting sqref="B147">
    <cfRule type="cellIs" dxfId="0" priority="325" operator="greaterThan">
      <formula>1</formula>
    </cfRule>
  </conditionalFormatting>
  <conditionalFormatting sqref="C147">
    <cfRule type="containsText" dxfId="1" priority="172" operator="between" text="FALSE">
      <formula>NOT(ISERROR(SEARCH("FALSE",C147)))</formula>
    </cfRule>
  </conditionalFormatting>
  <conditionalFormatting sqref="P147">
    <cfRule type="containsText" dxfId="1" priority="19" operator="between" text="减员">
      <formula>NOT(ISERROR(SEARCH("减员",P147)))</formula>
    </cfRule>
  </conditionalFormatting>
  <conditionalFormatting sqref="B148">
    <cfRule type="cellIs" dxfId="0" priority="324" operator="greaterThan">
      <formula>1</formula>
    </cfRule>
  </conditionalFormatting>
  <conditionalFormatting sqref="C148">
    <cfRule type="containsText" dxfId="1" priority="171" operator="between" text="FALSE">
      <formula>NOT(ISERROR(SEARCH("FALSE",C148)))</formula>
    </cfRule>
  </conditionalFormatting>
  <conditionalFormatting sqref="P148">
    <cfRule type="containsText" dxfId="1" priority="18" operator="between" text="减员">
      <formula>NOT(ISERROR(SEARCH("减员",P148)))</formula>
    </cfRule>
  </conditionalFormatting>
  <conditionalFormatting sqref="B149">
    <cfRule type="cellIs" dxfId="0" priority="323" operator="greaterThan">
      <formula>1</formula>
    </cfRule>
  </conditionalFormatting>
  <conditionalFormatting sqref="C149">
    <cfRule type="containsText" dxfId="1" priority="170" operator="between" text="FALSE">
      <formula>NOT(ISERROR(SEARCH("FALSE",C149)))</formula>
    </cfRule>
  </conditionalFormatting>
  <conditionalFormatting sqref="P149">
    <cfRule type="containsText" dxfId="1" priority="17" operator="between" text="减员">
      <formula>NOT(ISERROR(SEARCH("减员",P149)))</formula>
    </cfRule>
  </conditionalFormatting>
  <conditionalFormatting sqref="B150">
    <cfRule type="cellIs" dxfId="0" priority="322" operator="greaterThan">
      <formula>1</formula>
    </cfRule>
  </conditionalFormatting>
  <conditionalFormatting sqref="C150">
    <cfRule type="containsText" dxfId="1" priority="169" operator="between" text="FALSE">
      <formula>NOT(ISERROR(SEARCH("FALSE",C150)))</formula>
    </cfRule>
  </conditionalFormatting>
  <conditionalFormatting sqref="P150">
    <cfRule type="containsText" dxfId="1" priority="16" operator="between" text="减员">
      <formula>NOT(ISERROR(SEARCH("减员",P150)))</formula>
    </cfRule>
  </conditionalFormatting>
  <conditionalFormatting sqref="B151">
    <cfRule type="cellIs" dxfId="0" priority="321" operator="greaterThan">
      <formula>1</formula>
    </cfRule>
  </conditionalFormatting>
  <conditionalFormatting sqref="C151">
    <cfRule type="containsText" dxfId="1" priority="168" operator="between" text="FALSE">
      <formula>NOT(ISERROR(SEARCH("FALSE",C151)))</formula>
    </cfRule>
  </conditionalFormatting>
  <conditionalFormatting sqref="P151">
    <cfRule type="containsText" dxfId="1" priority="15" operator="between" text="减员">
      <formula>NOT(ISERROR(SEARCH("减员",P151)))</formula>
    </cfRule>
  </conditionalFormatting>
  <conditionalFormatting sqref="B152">
    <cfRule type="cellIs" dxfId="0" priority="320" operator="greaterThan">
      <formula>1</formula>
    </cfRule>
  </conditionalFormatting>
  <conditionalFormatting sqref="C152">
    <cfRule type="containsText" dxfId="1" priority="167" operator="between" text="FALSE">
      <formula>NOT(ISERROR(SEARCH("FALSE",C152)))</formula>
    </cfRule>
  </conditionalFormatting>
  <conditionalFormatting sqref="P152">
    <cfRule type="containsText" dxfId="1" priority="14" operator="between" text="减员">
      <formula>NOT(ISERROR(SEARCH("减员",P152)))</formula>
    </cfRule>
  </conditionalFormatting>
  <conditionalFormatting sqref="B153">
    <cfRule type="cellIs" dxfId="0" priority="319" operator="greaterThan">
      <formula>1</formula>
    </cfRule>
  </conditionalFormatting>
  <conditionalFormatting sqref="C153">
    <cfRule type="containsText" dxfId="1" priority="166" operator="between" text="FALSE">
      <formula>NOT(ISERROR(SEARCH("FALSE",C153)))</formula>
    </cfRule>
  </conditionalFormatting>
  <conditionalFormatting sqref="P153">
    <cfRule type="containsText" dxfId="1" priority="13" operator="between" text="减员">
      <formula>NOT(ISERROR(SEARCH("减员",P153)))</formula>
    </cfRule>
  </conditionalFormatting>
  <conditionalFormatting sqref="B154">
    <cfRule type="cellIs" dxfId="0" priority="318" operator="greaterThan">
      <formula>1</formula>
    </cfRule>
  </conditionalFormatting>
  <conditionalFormatting sqref="C154">
    <cfRule type="containsText" dxfId="1" priority="165" operator="between" text="FALSE">
      <formula>NOT(ISERROR(SEARCH("FALSE",C154)))</formula>
    </cfRule>
  </conditionalFormatting>
  <conditionalFormatting sqref="P154">
    <cfRule type="containsText" dxfId="1" priority="12" operator="between" text="减员">
      <formula>NOT(ISERROR(SEARCH("减员",P154)))</formula>
    </cfRule>
  </conditionalFormatting>
  <conditionalFormatting sqref="B155">
    <cfRule type="cellIs" dxfId="0" priority="317" operator="greaterThan">
      <formula>1</formula>
    </cfRule>
  </conditionalFormatting>
  <conditionalFormatting sqref="C155">
    <cfRule type="containsText" dxfId="1" priority="164" operator="between" text="FALSE">
      <formula>NOT(ISERROR(SEARCH("FALSE",C155)))</formula>
    </cfRule>
  </conditionalFormatting>
  <conditionalFormatting sqref="P155">
    <cfRule type="containsText" dxfId="1" priority="11" operator="between" text="减员">
      <formula>NOT(ISERROR(SEARCH("减员",P155)))</formula>
    </cfRule>
  </conditionalFormatting>
  <conditionalFormatting sqref="B156">
    <cfRule type="cellIs" dxfId="0" priority="316" operator="greaterThan">
      <formula>1</formula>
    </cfRule>
  </conditionalFormatting>
  <conditionalFormatting sqref="C156">
    <cfRule type="containsText" dxfId="1" priority="163" operator="between" text="FALSE">
      <formula>NOT(ISERROR(SEARCH("FALSE",C156)))</formula>
    </cfRule>
  </conditionalFormatting>
  <conditionalFormatting sqref="P156">
    <cfRule type="containsText" dxfId="1" priority="10" operator="between" text="减员">
      <formula>NOT(ISERROR(SEARCH("减员",P156)))</formula>
    </cfRule>
  </conditionalFormatting>
  <conditionalFormatting sqref="B157">
    <cfRule type="cellIs" dxfId="0" priority="315" operator="greaterThan">
      <formula>1</formula>
    </cfRule>
  </conditionalFormatting>
  <conditionalFormatting sqref="C157">
    <cfRule type="containsText" dxfId="1" priority="162" operator="between" text="FALSE">
      <formula>NOT(ISERROR(SEARCH("FALSE",C157)))</formula>
    </cfRule>
  </conditionalFormatting>
  <conditionalFormatting sqref="P157">
    <cfRule type="containsText" dxfId="1" priority="9" operator="between" text="减员">
      <formula>NOT(ISERROR(SEARCH("减员",P157)))</formula>
    </cfRule>
  </conditionalFormatting>
  <conditionalFormatting sqref="B158">
    <cfRule type="cellIs" dxfId="0" priority="314" operator="greaterThan">
      <formula>1</formula>
    </cfRule>
  </conditionalFormatting>
  <conditionalFormatting sqref="C158">
    <cfRule type="containsText" dxfId="1" priority="161" operator="between" text="FALSE">
      <formula>NOT(ISERROR(SEARCH("FALSE",C158)))</formula>
    </cfRule>
  </conditionalFormatting>
  <conditionalFormatting sqref="P158">
    <cfRule type="containsText" dxfId="1" priority="8" operator="between" text="减员">
      <formula>NOT(ISERROR(SEARCH("减员",P158)))</formula>
    </cfRule>
  </conditionalFormatting>
  <conditionalFormatting sqref="B159">
    <cfRule type="cellIs" dxfId="0" priority="313" operator="greaterThan">
      <formula>1</formula>
    </cfRule>
  </conditionalFormatting>
  <conditionalFormatting sqref="C159">
    <cfRule type="containsText" dxfId="1" priority="160" operator="between" text="FALSE">
      <formula>NOT(ISERROR(SEARCH("FALSE",C159)))</formula>
    </cfRule>
  </conditionalFormatting>
  <conditionalFormatting sqref="P159">
    <cfRule type="containsText" dxfId="1" priority="7" operator="between" text="减员">
      <formula>NOT(ISERROR(SEARCH("减员",P159)))</formula>
    </cfRule>
  </conditionalFormatting>
  <conditionalFormatting sqref="B160">
    <cfRule type="cellIs" dxfId="0" priority="312" operator="greaterThan">
      <formula>1</formula>
    </cfRule>
  </conditionalFormatting>
  <conditionalFormatting sqref="C160">
    <cfRule type="containsText" dxfId="1" priority="159" operator="between" text="FALSE">
      <formula>NOT(ISERROR(SEARCH("FALSE",C160)))</formula>
    </cfRule>
  </conditionalFormatting>
  <conditionalFormatting sqref="P160">
    <cfRule type="containsText" dxfId="1" priority="6" operator="between" text="减员">
      <formula>NOT(ISERROR(SEARCH("减员",P160)))</formula>
    </cfRule>
  </conditionalFormatting>
  <conditionalFormatting sqref="B161">
    <cfRule type="cellIs" dxfId="0" priority="311" operator="greaterThan">
      <formula>1</formula>
    </cfRule>
  </conditionalFormatting>
  <conditionalFormatting sqref="C161">
    <cfRule type="containsText" dxfId="1" priority="158" operator="between" text="FALSE">
      <formula>NOT(ISERROR(SEARCH("FALSE",C161)))</formula>
    </cfRule>
  </conditionalFormatting>
  <conditionalFormatting sqref="P161">
    <cfRule type="containsText" dxfId="1" priority="5" operator="between" text="减员">
      <formula>NOT(ISERROR(SEARCH("减员",P161)))</formula>
    </cfRule>
  </conditionalFormatting>
  <conditionalFormatting sqref="B162">
    <cfRule type="cellIs" dxfId="0" priority="310" operator="greaterThan">
      <formula>1</formula>
    </cfRule>
  </conditionalFormatting>
  <conditionalFormatting sqref="C162">
    <cfRule type="containsText" dxfId="1" priority="157" operator="between" text="FALSE">
      <formula>NOT(ISERROR(SEARCH("FALSE",C162)))</formula>
    </cfRule>
  </conditionalFormatting>
  <conditionalFormatting sqref="P162">
    <cfRule type="containsText" dxfId="1" priority="4" operator="between" text="减员">
      <formula>NOT(ISERROR(SEARCH("减员",P162)))</formula>
    </cfRule>
  </conditionalFormatting>
  <conditionalFormatting sqref="B163">
    <cfRule type="cellIs" dxfId="0" priority="309" operator="greaterThan">
      <formula>1</formula>
    </cfRule>
  </conditionalFormatting>
  <conditionalFormatting sqref="C163">
    <cfRule type="containsText" dxfId="1" priority="156" operator="between" text="FALSE">
      <formula>NOT(ISERROR(SEARCH("FALSE",C163)))</formula>
    </cfRule>
  </conditionalFormatting>
  <conditionalFormatting sqref="P163">
    <cfRule type="containsText" dxfId="1" priority="3" operator="between" text="减员">
      <formula>NOT(ISERROR(SEARCH("减员",P163)))</formula>
    </cfRule>
  </conditionalFormatting>
  <conditionalFormatting sqref="B164">
    <cfRule type="cellIs" dxfId="0" priority="308" operator="greaterThan">
      <formula>1</formula>
    </cfRule>
  </conditionalFormatting>
  <conditionalFormatting sqref="C164">
    <cfRule type="containsText" dxfId="1" priority="155" operator="between" text="FALSE">
      <formula>NOT(ISERROR(SEARCH("FALSE",C164)))</formula>
    </cfRule>
  </conditionalFormatting>
  <conditionalFormatting sqref="P164">
    <cfRule type="containsText" dxfId="1" priority="2" operator="between" text="减员">
      <formula>NOT(ISERROR(SEARCH("减员",P164)))</formula>
    </cfRule>
  </conditionalFormatting>
  <conditionalFormatting sqref="B165">
    <cfRule type="cellIs" dxfId="0" priority="307" operator="greaterThan">
      <formula>1</formula>
    </cfRule>
  </conditionalFormatting>
  <conditionalFormatting sqref="C165">
    <cfRule type="containsText" dxfId="1" priority="154" operator="between" text="FALSE">
      <formula>NOT(ISERROR(SEARCH("FALSE",C165)))</formula>
    </cfRule>
  </conditionalFormatting>
  <conditionalFormatting sqref="P165">
    <cfRule type="containsText" dxfId="1" priority="1" operator="between" text="减员">
      <formula>NOT(ISERROR(SEARCH("减员",P165)))</formula>
    </cfRule>
  </conditionalFormatting>
  <conditionalFormatting sqref="B3:B12">
    <cfRule type="cellIs" dxfId="0" priority="463" operator="greaterThan">
      <formula>1</formula>
    </cfRule>
  </conditionalFormatting>
  <conditionalFormatting sqref="C3:C12">
    <cfRule type="containsText" dxfId="1" priority="462" operator="between" text="FALSE">
      <formula>NOT(ISERROR(SEARCH("FALSE",C3)))</formula>
    </cfRule>
  </conditionalFormatting>
  <conditionalFormatting sqref="P4:P12">
    <cfRule type="containsText" dxfId="1" priority="460" operator="between" text="减员">
      <formula>NOT(ISERROR(SEARCH("减员",P4)))</formula>
    </cfRule>
  </conditionalFormatting>
  <dataValidations count="1">
    <dataValidation type="list" allowBlank="1" showInputMessage="1" showErrorMessage="1" sqref="P2:P165">
      <formula1>"增员,减员"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9月增减日期</vt:lpstr>
      <vt:lpstr>派单表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中润</dc:creator>
  <cp:lastModifiedBy>Karly</cp:lastModifiedBy>
  <dcterms:created xsi:type="dcterms:W3CDTF">2024-08-30T04:10:22Z</dcterms:created>
  <dcterms:modified xsi:type="dcterms:W3CDTF">2024-08-30T04:39:06Z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14DBDDA7DCEF40098EFE09A71EEADB54_11</vt:lpwstr>
  </property>
  <property fmtid="{D5CDD505-2E9C-101B-9397-08002B2CF9AE}" pid="3" name="KSOProductBuildVer">
    <vt:lpwstr>2052-12.1.0.17857</vt:lpwstr>
  </property>
</Properties>
</file>